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rogram Management Office\PROGRAM\1_LOCALLY ADMINISTERED PROJECTS (LAP)\1_LAP Process\017_REIMBURSEMENT\"/>
    </mc:Choice>
  </mc:AlternateContent>
  <xr:revisionPtr revIDLastSave="0" documentId="8_{AF006F7C-8178-4AF8-AA1B-1FB53B7A1181}" xr6:coauthVersionLast="47" xr6:coauthVersionMax="47" xr10:uidLastSave="{00000000-0000-0000-0000-000000000000}"/>
  <bookViews>
    <workbookView xWindow="30612" yWindow="-108" windowWidth="30936" windowHeight="16776" activeTab="1" xr2:uid="{C5491890-AA65-44F9-9D9E-E74C87858615}"/>
  </bookViews>
  <sheets>
    <sheet name="Claim Instructions" sheetId="7" r:id="rId1"/>
    <sheet name="Instructions &amp; Example" sheetId="1" r:id="rId2"/>
    <sheet name="Preliminary Engineering" sheetId="2" r:id="rId3"/>
    <sheet name="Right-of-Way" sheetId="3" r:id="rId4"/>
    <sheet name="Utilities" sheetId="4" r:id="rId5"/>
    <sheet name="Construction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" l="1"/>
  <c r="H22" i="2" s="1"/>
  <c r="G23" i="2"/>
  <c r="H23" i="2" s="1"/>
  <c r="G24" i="2"/>
  <c r="H24" i="2"/>
  <c r="G25" i="2"/>
  <c r="H25" i="2"/>
  <c r="G26" i="2"/>
  <c r="H26" i="2" s="1"/>
  <c r="G27" i="2"/>
  <c r="H27" i="2" s="1"/>
  <c r="G28" i="2"/>
  <c r="H28" i="2"/>
  <c r="G29" i="2"/>
  <c r="H29" i="2"/>
  <c r="G30" i="2"/>
  <c r="H30" i="2" s="1"/>
  <c r="G31" i="2"/>
  <c r="H31" i="2" s="1"/>
  <c r="G32" i="2"/>
  <c r="H32" i="2"/>
  <c r="G33" i="2"/>
  <c r="H33" i="2"/>
  <c r="G34" i="2"/>
  <c r="H34" i="2" s="1"/>
  <c r="G35" i="2"/>
  <c r="H35" i="2" s="1"/>
  <c r="G22" i="3"/>
  <c r="H22" i="3" s="1"/>
  <c r="G23" i="3"/>
  <c r="H23" i="3"/>
  <c r="G24" i="3"/>
  <c r="H24" i="3"/>
  <c r="G25" i="3"/>
  <c r="H25" i="3"/>
  <c r="G26" i="3"/>
  <c r="H26" i="3" s="1"/>
  <c r="G27" i="3"/>
  <c r="H27" i="3"/>
  <c r="G28" i="3"/>
  <c r="H28" i="3"/>
  <c r="G29" i="3"/>
  <c r="H29" i="3"/>
  <c r="G30" i="3"/>
  <c r="H30" i="3" s="1"/>
  <c r="G31" i="3"/>
  <c r="H31" i="3"/>
  <c r="G32" i="3"/>
  <c r="H32" i="3"/>
  <c r="G33" i="3"/>
  <c r="H33" i="3"/>
  <c r="G34" i="3"/>
  <c r="H34" i="3" s="1"/>
  <c r="G35" i="3"/>
  <c r="H35" i="3"/>
  <c r="G22" i="4"/>
  <c r="H22" i="4"/>
  <c r="G23" i="4"/>
  <c r="H23" i="4" s="1"/>
  <c r="G24" i="4"/>
  <c r="H24" i="4"/>
  <c r="G25" i="4"/>
  <c r="H25" i="4"/>
  <c r="G26" i="4"/>
  <c r="H26" i="4"/>
  <c r="G27" i="4"/>
  <c r="H27" i="4"/>
  <c r="G28" i="4"/>
  <c r="H28" i="4"/>
  <c r="G29" i="4"/>
  <c r="H29" i="4"/>
  <c r="G30" i="4"/>
  <c r="H30" i="4"/>
  <c r="G31" i="4"/>
  <c r="H31" i="4"/>
  <c r="G32" i="4"/>
  <c r="H32" i="4"/>
  <c r="G33" i="4"/>
  <c r="H33" i="4"/>
  <c r="G34" i="4"/>
  <c r="H34" i="4"/>
  <c r="G35" i="4"/>
  <c r="H35" i="4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F36" i="6"/>
  <c r="E36" i="6"/>
  <c r="G21" i="6"/>
  <c r="H21" i="6" s="1"/>
  <c r="G20" i="6"/>
  <c r="H20" i="6" s="1"/>
  <c r="G19" i="6"/>
  <c r="H19" i="6" s="1"/>
  <c r="G18" i="6"/>
  <c r="H18" i="6" s="1"/>
  <c r="G17" i="6"/>
  <c r="G36" i="6" s="1"/>
  <c r="H14" i="6"/>
  <c r="G14" i="6"/>
  <c r="F14" i="6"/>
  <c r="E14" i="6"/>
  <c r="D14" i="6"/>
  <c r="H13" i="6"/>
  <c r="H12" i="6"/>
  <c r="E37" i="6" s="1"/>
  <c r="E37" i="4"/>
  <c r="F36" i="4"/>
  <c r="E36" i="4"/>
  <c r="G21" i="4"/>
  <c r="H21" i="4" s="1"/>
  <c r="G20" i="4"/>
  <c r="H20" i="4" s="1"/>
  <c r="H19" i="4"/>
  <c r="G19" i="4"/>
  <c r="G18" i="4"/>
  <c r="H18" i="4" s="1"/>
  <c r="G17" i="4"/>
  <c r="G14" i="4"/>
  <c r="H14" i="4" s="1"/>
  <c r="F14" i="4"/>
  <c r="E14" i="4"/>
  <c r="D14" i="4"/>
  <c r="H13" i="4"/>
  <c r="H12" i="4"/>
  <c r="F36" i="3"/>
  <c r="E36" i="3"/>
  <c r="H21" i="3"/>
  <c r="G21" i="3"/>
  <c r="H20" i="3"/>
  <c r="G20" i="3"/>
  <c r="G19" i="3"/>
  <c r="H19" i="3" s="1"/>
  <c r="G18" i="3"/>
  <c r="G36" i="3" s="1"/>
  <c r="H17" i="3"/>
  <c r="G17" i="3"/>
  <c r="G14" i="3"/>
  <c r="F14" i="3"/>
  <c r="E14" i="3"/>
  <c r="D14" i="3"/>
  <c r="H14" i="3" s="1"/>
  <c r="H13" i="3"/>
  <c r="H12" i="3"/>
  <c r="E37" i="3" s="1"/>
  <c r="F36" i="2"/>
  <c r="E36" i="2"/>
  <c r="G21" i="2"/>
  <c r="H21" i="2" s="1"/>
  <c r="G20" i="2"/>
  <c r="H20" i="2" s="1"/>
  <c r="G19" i="2"/>
  <c r="H19" i="2" s="1"/>
  <c r="G18" i="2"/>
  <c r="H18" i="2" s="1"/>
  <c r="G17" i="2"/>
  <c r="G14" i="2"/>
  <c r="F14" i="2"/>
  <c r="E14" i="2"/>
  <c r="D14" i="2"/>
  <c r="H13" i="2"/>
  <c r="H12" i="2"/>
  <c r="E37" i="2" s="1"/>
  <c r="F36" i="1"/>
  <c r="E36" i="1"/>
  <c r="K21" i="1"/>
  <c r="K19" i="1"/>
  <c r="G36" i="4" l="1"/>
  <c r="G37" i="4" s="1"/>
  <c r="G37" i="6"/>
  <c r="H17" i="6"/>
  <c r="H36" i="6" s="1"/>
  <c r="J14" i="6"/>
  <c r="J14" i="4"/>
  <c r="H17" i="4"/>
  <c r="H36" i="4" s="1"/>
  <c r="G37" i="3"/>
  <c r="J14" i="3"/>
  <c r="H36" i="3"/>
  <c r="H18" i="3"/>
  <c r="G36" i="2"/>
  <c r="H14" i="2"/>
  <c r="G37" i="2" s="1"/>
  <c r="J14" i="2"/>
  <c r="H17" i="2"/>
  <c r="H36" i="2" s="1"/>
  <c r="G18" i="1"/>
  <c r="H18" i="1" s="1"/>
  <c r="G19" i="1"/>
  <c r="H19" i="1" s="1"/>
  <c r="G20" i="1"/>
  <c r="H20" i="1" s="1"/>
  <c r="G21" i="1"/>
  <c r="H21" i="1" s="1"/>
  <c r="G17" i="1"/>
  <c r="H13" i="1"/>
  <c r="H12" i="1"/>
  <c r="E37" i="1" s="1"/>
  <c r="E14" i="1"/>
  <c r="F14" i="1"/>
  <c r="G14" i="1"/>
  <c r="D14" i="1"/>
  <c r="H37" i="6" l="1"/>
  <c r="H37" i="4"/>
  <c r="H37" i="3"/>
  <c r="H37" i="2"/>
  <c r="H17" i="1"/>
  <c r="H36" i="1" s="1"/>
  <c r="G36" i="1"/>
  <c r="H14" i="1"/>
  <c r="J14" i="1" s="1"/>
  <c r="H37" i="1" l="1"/>
  <c r="G37" i="1"/>
</calcChain>
</file>

<file path=xl/sharedStrings.xml><?xml version="1.0" encoding="utf-8"?>
<sst xmlns="http://schemas.openxmlformats.org/spreadsheetml/2006/main" count="311" uniqueCount="88">
  <si>
    <t>CONTRACT AMOUNT</t>
  </si>
  <si>
    <t>ELIGIBLE AMOUNT</t>
  </si>
  <si>
    <t>INELIGIBLE AMOUNT</t>
  </si>
  <si>
    <t>INVOICE DATE</t>
  </si>
  <si>
    <t>ORIGINAL CONTRACT</t>
  </si>
  <si>
    <t>SUPPLEMENT #1</t>
  </si>
  <si>
    <t>SUPPLEMENT #2</t>
  </si>
  <si>
    <t>SUPPLEMENT #3</t>
  </si>
  <si>
    <t>TOTAL</t>
  </si>
  <si>
    <t>23109.000-1</t>
  </si>
  <si>
    <t>23109.000-2</t>
  </si>
  <si>
    <t>23109.000-5</t>
  </si>
  <si>
    <t>23109.000-3</t>
  </si>
  <si>
    <t>23109.000-4</t>
  </si>
  <si>
    <t>NCDOT CLAIM #</t>
  </si>
  <si>
    <t>CONSULTANT / CONTRACTOR INVOICE #</t>
  </si>
  <si>
    <t>CONSULTANT / CONTRACTOR:</t>
  </si>
  <si>
    <t>AB-1234</t>
  </si>
  <si>
    <t>STIP PROJECT #</t>
  </si>
  <si>
    <t>Cover Letter</t>
  </si>
  <si>
    <t>Invoice Period</t>
  </si>
  <si>
    <t>Remittance Address</t>
  </si>
  <si>
    <t>FEDERAL %</t>
  </si>
  <si>
    <t>CHECK NUMBER</t>
  </si>
  <si>
    <t>INVOICE AMOUNT</t>
  </si>
  <si>
    <t>NCDOT REIMBURSEMENT  DATE</t>
  </si>
  <si>
    <t>INELIGIBLE EXPENSES</t>
  </si>
  <si>
    <t>ELIGIBLE EXPENSES</t>
  </si>
  <si>
    <t>REIMBURSABLE AMOUNT</t>
  </si>
  <si>
    <t>REMAINING</t>
  </si>
  <si>
    <t>INVOICE TRACKING WORKSHEET</t>
  </si>
  <si>
    <t>NCDOT - LOCAL PROGRAMS MANAGEMENT OFFICE</t>
  </si>
  <si>
    <t>https://connect.ncdot.gov/municipalities/Funding/Pages/LPM%20Handbook.aspx</t>
  </si>
  <si>
    <t>Reimbursement Claim Instructions</t>
  </si>
  <si>
    <t>Download the template reimbursement claim cover letter from the LPMO website.</t>
  </si>
  <si>
    <t xml:space="preserve">Follow the instructions on the Cover Letter Template. </t>
  </si>
  <si>
    <t>Complete the Claim Form in EBS.</t>
  </si>
  <si>
    <t>Instructions are in red text and should be deleted when completed.</t>
  </si>
  <si>
    <t>All fields must match the information in the Cover Letter or the claim will be returned.</t>
  </si>
  <si>
    <t>Date Prepared</t>
  </si>
  <si>
    <t>Invoice Number</t>
  </si>
  <si>
    <t>Expense Amounts</t>
  </si>
  <si>
    <t>Attach all supporting documentation in EBS</t>
  </si>
  <si>
    <t>DBE-IS Form</t>
  </si>
  <si>
    <t>Invoices/Pay Applications from Vendor/Contractor</t>
  </si>
  <si>
    <t>Copies of cancelled checks (front and back) or certified bank statement</t>
  </si>
  <si>
    <t>Current FFATA Form</t>
  </si>
  <si>
    <t>Invoice Tracking Worksheet</t>
  </si>
  <si>
    <t>Complete the Invoice Tracking Worksheet</t>
  </si>
  <si>
    <t>Submit Claim</t>
  </si>
  <si>
    <t>AB&amp;C ENGINEERING</t>
  </si>
  <si>
    <t>WBS ELEMENT:</t>
  </si>
  <si>
    <t>12345.1.1</t>
  </si>
  <si>
    <t>Consultant / Contractor Invoice #:</t>
  </si>
  <si>
    <t>Invoice Date:</t>
  </si>
  <si>
    <t>Reimbursable Amount:</t>
  </si>
  <si>
    <t>NCDOT Reimbursement Date:</t>
  </si>
  <si>
    <t>Total NCDOT Claim Amount:</t>
  </si>
  <si>
    <t>Check Number:</t>
  </si>
  <si>
    <t>Invoice Amount:</t>
  </si>
  <si>
    <t>Ineligible Expenses:</t>
  </si>
  <si>
    <t>NCDOT Claim #:</t>
  </si>
  <si>
    <t>The amount requested to be reimbursed based on the percentage share.</t>
  </si>
  <si>
    <t>The Claim Date or Date Prepared in EBS.</t>
  </si>
  <si>
    <t xml:space="preserve">The total amount of the claim submitted to NCDOT. Claims may contain multiple invoices. </t>
  </si>
  <si>
    <t>The amount of the invoice.</t>
  </si>
  <si>
    <t>Check number or transaction number of the LGA check paid to the consultant/contractor.</t>
  </si>
  <si>
    <t>Date of the invoice</t>
  </si>
  <si>
    <t>TOTAL NCDOT CLAIM AMOUNT</t>
  </si>
  <si>
    <t>The amount of expenses considered not reimbursable by NCDOT</t>
  </si>
  <si>
    <t>Eligible Expenses:</t>
  </si>
  <si>
    <t>The amount of the expenses that are considered reimbursable by NCDOT.</t>
  </si>
  <si>
    <t>The Claim Number that was generated in EBS.</t>
  </si>
  <si>
    <t>Federal %</t>
  </si>
  <si>
    <r>
      <t xml:space="preserve">The Invoice Tracking Worksheet helps the LGA keep track of which invoices have already been submitted for reimbursement. </t>
    </r>
    <r>
      <rPr>
        <i/>
        <sz val="11"/>
        <color theme="1"/>
        <rFont val="Aptos Narrow"/>
        <family val="2"/>
        <scheme val="minor"/>
      </rPr>
      <t>Please update the worksheet after every reimbursement claim submission to prevent duplication of claims which can delay reimbursement.</t>
    </r>
    <r>
      <rPr>
        <sz val="11"/>
        <color theme="1"/>
        <rFont val="Aptos Narrow"/>
        <family val="2"/>
        <scheme val="minor"/>
      </rPr>
      <t xml:space="preserve"> </t>
    </r>
  </si>
  <si>
    <t>If multiple invoices are included in the claim, include the total amount of the claim in column K on the row with the last invoice in the claim.</t>
  </si>
  <si>
    <t>Instructions:</t>
  </si>
  <si>
    <t>The intent of the Invoice Tracking Worksheet is to avoid missing or duplicating invoices in the Reimbursement Claim process.</t>
  </si>
  <si>
    <t>Fill out the worksheet including STIP ID, WBS Element, Consultant/Contractor Name, and Contract Amounts (cells highlighted in pale green).</t>
  </si>
  <si>
    <t xml:space="preserve">Please use a separate worksheet for each phase of work (see tabs below). </t>
  </si>
  <si>
    <t>Contract and Supplement (Amendment, Change Order, etc.) amounts are those approved by NCDOT. Contract Supplements that have not  been reviewed and approved by NCDOT will not  be eligible for reimbursement.</t>
  </si>
  <si>
    <t>INVOICE TRACKING WORKSHEET - Preliminary Engineering</t>
  </si>
  <si>
    <t>Percentage in original agreement with NCDOT</t>
  </si>
  <si>
    <t>INVOICE TRACKING WORKSHEET - Construction</t>
  </si>
  <si>
    <t>INVOICE TRACKING WORKSHEET - Utilities</t>
  </si>
  <si>
    <t>INVOICE TRACKING WORKSHEET - Right-of-Way</t>
  </si>
  <si>
    <t>Invoice Number from the Consultant/Contractor</t>
  </si>
  <si>
    <t>If more rows are needed in the worksheet, highlight row 35 and click insert to add more rows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</si>
</sst>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1B2D3F"/>
      <name val="Arial"/>
      <family val="2"/>
    </font>
    <font>
      <b/>
      <sz val="18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 style="medium">
        <color indexed="64"/>
      </left>
      <right style="medium">
        <color indexed="64"/>
      </right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 style="medium">
        <color indexed="64"/>
      </left>
      <right/>
      <top style="thick">
        <color rgb="FF0070C0"/>
      </top>
      <bottom style="medium">
        <color indexed="64"/>
      </bottom>
      <diagonal/>
    </border>
    <border>
      <left/>
      <right/>
      <top style="thick">
        <color rgb="FF0070C0"/>
      </top>
      <bottom style="medium">
        <color indexed="64"/>
      </bottom>
      <diagonal/>
    </border>
    <border>
      <left/>
      <right style="medium">
        <color indexed="64"/>
      </right>
      <top style="thick">
        <color rgb="FF0070C0"/>
      </top>
      <bottom style="medium">
        <color indexed="64"/>
      </bottom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ck">
        <color rgb="FF0070C0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rgb="FF0070C0"/>
      </right>
      <top style="double">
        <color auto="1"/>
      </top>
      <bottom style="thin">
        <color auto="1"/>
      </bottom>
      <diagonal/>
    </border>
    <border>
      <left style="thick">
        <color rgb="FF0070C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0070C0"/>
      </right>
      <top style="thin">
        <color auto="1"/>
      </top>
      <bottom style="thin">
        <color auto="1"/>
      </bottom>
      <diagonal/>
    </border>
    <border>
      <left style="thick">
        <color rgb="FF0070C0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rgb="FF0070C0"/>
      </right>
      <top style="thin">
        <color auto="1"/>
      </top>
      <bottom style="double">
        <color auto="1"/>
      </bottom>
      <diagonal/>
    </border>
    <border>
      <left style="thick">
        <color theme="5"/>
      </left>
      <right/>
      <top style="thick">
        <color theme="5"/>
      </top>
      <bottom/>
      <diagonal/>
    </border>
    <border>
      <left/>
      <right/>
      <top style="thick">
        <color theme="5"/>
      </top>
      <bottom/>
      <diagonal/>
    </border>
    <border>
      <left/>
      <right style="thick">
        <color theme="5"/>
      </right>
      <top style="thick">
        <color theme="5"/>
      </top>
      <bottom/>
      <diagonal/>
    </border>
    <border>
      <left style="thick">
        <color theme="5"/>
      </left>
      <right/>
      <top/>
      <bottom/>
      <diagonal/>
    </border>
    <border>
      <left/>
      <right style="thick">
        <color theme="5"/>
      </right>
      <top/>
      <bottom/>
      <diagonal/>
    </border>
    <border>
      <left style="thick">
        <color theme="5"/>
      </left>
      <right/>
      <top/>
      <bottom style="thick">
        <color theme="5"/>
      </bottom>
      <diagonal/>
    </border>
    <border>
      <left/>
      <right/>
      <top/>
      <bottom style="thick">
        <color theme="5"/>
      </bottom>
      <diagonal/>
    </border>
    <border>
      <left/>
      <right style="thick">
        <color theme="5"/>
      </right>
      <top/>
      <bottom style="thick">
        <color theme="5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92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4"/>
    <xf numFmtId="0" fontId="2" fillId="0" borderId="0" xfId="0" applyFont="1" applyAlignment="1">
      <alignment horizontal="left"/>
    </xf>
    <xf numFmtId="0" fontId="4" fillId="0" borderId="0" xfId="0" applyFont="1"/>
    <xf numFmtId="43" fontId="0" fillId="0" borderId="0" xfId="1" applyFont="1" applyBorder="1"/>
    <xf numFmtId="44" fontId="0" fillId="0" borderId="0" xfId="3" applyFont="1" applyBorder="1"/>
    <xf numFmtId="9" fontId="0" fillId="0" borderId="0" xfId="2" applyFont="1" applyBorder="1"/>
    <xf numFmtId="0" fontId="2" fillId="0" borderId="0" xfId="0" applyFont="1" applyAlignment="1">
      <alignment horizontal="center"/>
    </xf>
    <xf numFmtId="44" fontId="0" fillId="0" borderId="1" xfId="3" applyFont="1" applyFill="1" applyBorder="1"/>
    <xf numFmtId="44" fontId="0" fillId="0" borderId="0" xfId="0" applyNumberFormat="1"/>
    <xf numFmtId="43" fontId="0" fillId="0" borderId="5" xfId="1" applyFont="1" applyBorder="1"/>
    <xf numFmtId="0" fontId="0" fillId="0" borderId="5" xfId="0" applyBorder="1"/>
    <xf numFmtId="0" fontId="0" fillId="0" borderId="9" xfId="0" applyBorder="1"/>
    <xf numFmtId="0" fontId="0" fillId="0" borderId="11" xfId="0" applyBorder="1"/>
    <xf numFmtId="0" fontId="0" fillId="0" borderId="10" xfId="0" applyBorder="1"/>
    <xf numFmtId="44" fontId="0" fillId="0" borderId="11" xfId="3" applyFont="1" applyBorder="1"/>
    <xf numFmtId="0" fontId="0" fillId="0" borderId="12" xfId="0" applyBorder="1"/>
    <xf numFmtId="0" fontId="0" fillId="0" borderId="13" xfId="0" applyBorder="1"/>
    <xf numFmtId="44" fontId="0" fillId="0" borderId="13" xfId="3" applyFont="1" applyBorder="1"/>
    <xf numFmtId="44" fontId="0" fillId="0" borderId="14" xfId="3" applyFont="1" applyBorder="1"/>
    <xf numFmtId="44" fontId="2" fillId="3" borderId="0" xfId="3" applyFont="1" applyFill="1" applyBorder="1"/>
    <xf numFmtId="44" fontId="2" fillId="3" borderId="13" xfId="3" applyFont="1" applyFill="1" applyBorder="1"/>
    <xf numFmtId="0" fontId="0" fillId="3" borderId="3" xfId="0" applyFill="1" applyBorder="1"/>
    <xf numFmtId="0" fontId="0" fillId="3" borderId="10" xfId="0" applyFill="1" applyBorder="1" applyAlignment="1">
      <alignment wrapText="1"/>
    </xf>
    <xf numFmtId="0" fontId="0" fillId="3" borderId="10" xfId="0" applyFill="1" applyBorder="1"/>
    <xf numFmtId="0" fontId="0" fillId="3" borderId="0" xfId="0" applyFill="1"/>
    <xf numFmtId="0" fontId="0" fillId="3" borderId="5" xfId="0" applyFill="1" applyBorder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0" fillId="3" borderId="11" xfId="0" applyFill="1" applyBorder="1"/>
    <xf numFmtId="0" fontId="7" fillId="0" borderId="0" xfId="0" applyFont="1"/>
    <xf numFmtId="44" fontId="0" fillId="0" borderId="16" xfId="3" applyFont="1" applyBorder="1"/>
    <xf numFmtId="44" fontId="0" fillId="0" borderId="1" xfId="3" applyFont="1" applyBorder="1"/>
    <xf numFmtId="44" fontId="0" fillId="0" borderId="21" xfId="3" applyFont="1" applyBorder="1"/>
    <xf numFmtId="0" fontId="0" fillId="4" borderId="15" xfId="0" applyFill="1" applyBorder="1"/>
    <xf numFmtId="14" fontId="0" fillId="4" borderId="16" xfId="0" applyNumberFormat="1" applyFill="1" applyBorder="1"/>
    <xf numFmtId="0" fontId="0" fillId="4" borderId="16" xfId="0" applyFill="1" applyBorder="1"/>
    <xf numFmtId="44" fontId="0" fillId="4" borderId="16" xfId="3" applyFont="1" applyFill="1" applyBorder="1"/>
    <xf numFmtId="0" fontId="0" fillId="4" borderId="18" xfId="0" applyFill="1" applyBorder="1"/>
    <xf numFmtId="14" fontId="0" fillId="4" borderId="1" xfId="0" applyNumberFormat="1" applyFill="1" applyBorder="1"/>
    <xf numFmtId="0" fontId="0" fillId="4" borderId="1" xfId="0" applyFill="1" applyBorder="1"/>
    <xf numFmtId="44" fontId="0" fillId="4" borderId="1" xfId="3" applyFont="1" applyFill="1" applyBorder="1"/>
    <xf numFmtId="43" fontId="0" fillId="4" borderId="1" xfId="1" applyFont="1" applyFill="1" applyBorder="1"/>
    <xf numFmtId="0" fontId="0" fillId="4" borderId="20" xfId="0" applyFill="1" applyBorder="1"/>
    <xf numFmtId="14" fontId="0" fillId="4" borderId="21" xfId="0" applyNumberFormat="1" applyFill="1" applyBorder="1"/>
    <xf numFmtId="43" fontId="0" fillId="4" borderId="21" xfId="1" applyFont="1" applyFill="1" applyBorder="1"/>
    <xf numFmtId="44" fontId="0" fillId="4" borderId="21" xfId="3" applyFont="1" applyFill="1" applyBorder="1"/>
    <xf numFmtId="0" fontId="2" fillId="5" borderId="10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43" fontId="2" fillId="5" borderId="0" xfId="1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3" fillId="4" borderId="16" xfId="0" applyFont="1" applyFill="1" applyBorder="1"/>
    <xf numFmtId="0" fontId="3" fillId="4" borderId="1" xfId="0" applyFont="1" applyFill="1" applyBorder="1"/>
    <xf numFmtId="14" fontId="0" fillId="4" borderId="1" xfId="1" applyNumberFormat="1" applyFont="1" applyFill="1" applyBorder="1"/>
    <xf numFmtId="14" fontId="0" fillId="4" borderId="21" xfId="1" applyNumberFormat="1" applyFont="1" applyFill="1" applyBorder="1"/>
    <xf numFmtId="0" fontId="0" fillId="4" borderId="21" xfId="0" applyFill="1" applyBorder="1"/>
    <xf numFmtId="44" fontId="1" fillId="4" borderId="1" xfId="3" applyFont="1" applyFill="1" applyBorder="1"/>
    <xf numFmtId="0" fontId="6" fillId="4" borderId="4" xfId="0" applyFont="1" applyFill="1" applyBorder="1"/>
    <xf numFmtId="0" fontId="0" fillId="4" borderId="2" xfId="0" applyFill="1" applyBorder="1"/>
    <xf numFmtId="9" fontId="0" fillId="4" borderId="1" xfId="2" applyFont="1" applyFill="1" applyBorder="1"/>
    <xf numFmtId="44" fontId="0" fillId="4" borderId="17" xfId="3" applyFont="1" applyFill="1" applyBorder="1"/>
    <xf numFmtId="44" fontId="0" fillId="4" borderId="19" xfId="3" applyFont="1" applyFill="1" applyBorder="1"/>
    <xf numFmtId="44" fontId="0" fillId="4" borderId="22" xfId="3" applyFont="1" applyFill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2" fillId="5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left"/>
    </xf>
  </cellXfs>
  <cellStyles count="5">
    <cellStyle name="Comma" xfId="1" builtinId="3"/>
    <cellStyle name="Currency" xfId="3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266701</xdr:colOff>
      <xdr:row>4</xdr:row>
      <xdr:rowOff>51435</xdr:rowOff>
    </xdr:from>
    <xdr:to>
      <xdr:col>14</xdr:col>
      <xdr:colOff>388621</xdr:colOff>
      <xdr:row>30</xdr:row>
      <xdr:rowOff>81915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66C8F6-B4A6-1D9A-E111-2AD8B579E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3651" y="1032510"/>
          <a:ext cx="2560320" cy="4983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nect.ncdot.gov/municipalities/Funding/Documents/FFATA%20Subrecipient%20Information%20Form%20(NCDOT-SR-02).doc" TargetMode="External"/><Relationship Id="rId2" Type="http://schemas.openxmlformats.org/officeDocument/2006/relationships/hyperlink" Target="https://connect.ncdot.gov/municipalities/Funding/Documents/DBE-IS.xls" TargetMode="External"/><Relationship Id="rId1" Type="http://schemas.openxmlformats.org/officeDocument/2006/relationships/hyperlink" Target="https://connect.ncdot.gov/municipalities/Funding/Pages/LPM%20Handbook.asp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8D66D-59F9-460C-A041-D3F0757D990D}">
  <sheetPr>
    <tabColor rgb="FFFFFF00"/>
  </sheetPr>
  <dimension ref="A2:M35"/>
  <sheetViews>
    <sheetView workbookViewId="0">
      <selection activeCell="D29" sqref="D29"/>
    </sheetView>
  </sheetViews>
  <sheetFormatPr defaultRowHeight="14.4" x14ac:dyDescent="0.3"/>
  <cols>
    <col min="2" max="2" width="5.5546875" style="7" customWidth="1"/>
  </cols>
  <sheetData>
    <row r="2" spans="1:13" ht="23.4" x14ac:dyDescent="0.45">
      <c r="A2" s="69" t="s">
        <v>31</v>
      </c>
      <c r="B2" s="69"/>
      <c r="C2" s="69"/>
      <c r="D2" s="69"/>
      <c r="E2" s="69"/>
      <c r="F2" s="69"/>
      <c r="G2" s="69"/>
      <c r="H2" s="69"/>
      <c r="I2" s="69"/>
      <c r="J2" s="69"/>
      <c r="K2" s="8"/>
      <c r="L2" s="8"/>
      <c r="M2" s="8"/>
    </row>
    <row r="3" spans="1:13" ht="23.4" customHeight="1" x14ac:dyDescent="0.45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8"/>
      <c r="L3" s="8"/>
      <c r="M3" s="8"/>
    </row>
    <row r="5" spans="1:13" x14ac:dyDescent="0.3">
      <c r="B5" s="7">
        <v>1</v>
      </c>
      <c r="C5" s="4" t="s">
        <v>34</v>
      </c>
    </row>
    <row r="6" spans="1:13" x14ac:dyDescent="0.3">
      <c r="C6" s="6" t="s">
        <v>32</v>
      </c>
    </row>
    <row r="8" spans="1:13" x14ac:dyDescent="0.3">
      <c r="B8" s="7">
        <v>2</v>
      </c>
      <c r="C8" s="4" t="s">
        <v>35</v>
      </c>
    </row>
    <row r="9" spans="1:13" x14ac:dyDescent="0.3">
      <c r="C9" t="s">
        <v>37</v>
      </c>
    </row>
    <row r="11" spans="1:13" x14ac:dyDescent="0.3">
      <c r="B11" s="7">
        <v>3</v>
      </c>
      <c r="C11" s="4" t="s">
        <v>48</v>
      </c>
    </row>
    <row r="12" spans="1:13" x14ac:dyDescent="0.3">
      <c r="C12" s="68" t="s">
        <v>74</v>
      </c>
      <c r="D12" s="68"/>
      <c r="E12" s="68"/>
      <c r="F12" s="68"/>
      <c r="G12" s="68"/>
      <c r="H12" s="68"/>
      <c r="I12" s="68"/>
    </row>
    <row r="13" spans="1:13" x14ac:dyDescent="0.3">
      <c r="C13" s="68"/>
      <c r="D13" s="68"/>
      <c r="E13" s="68"/>
      <c r="F13" s="68"/>
      <c r="G13" s="68"/>
      <c r="H13" s="68"/>
      <c r="I13" s="68"/>
    </row>
    <row r="14" spans="1:13" x14ac:dyDescent="0.3">
      <c r="C14" s="68"/>
      <c r="D14" s="68"/>
      <c r="E14" s="68"/>
      <c r="F14" s="68"/>
      <c r="G14" s="68"/>
      <c r="H14" s="68"/>
      <c r="I14" s="68"/>
    </row>
    <row r="15" spans="1:13" x14ac:dyDescent="0.3">
      <c r="C15" s="68"/>
      <c r="D15" s="68"/>
      <c r="E15" s="68"/>
      <c r="F15" s="68"/>
      <c r="G15" s="68"/>
      <c r="H15" s="68"/>
      <c r="I15" s="68"/>
    </row>
    <row r="17" spans="2:4" x14ac:dyDescent="0.3">
      <c r="B17" s="7">
        <v>4</v>
      </c>
      <c r="C17" s="4" t="s">
        <v>36</v>
      </c>
    </row>
    <row r="18" spans="2:4" x14ac:dyDescent="0.3">
      <c r="C18" t="s">
        <v>38</v>
      </c>
    </row>
    <row r="20" spans="2:4" x14ac:dyDescent="0.3">
      <c r="D20" t="s">
        <v>21</v>
      </c>
    </row>
    <row r="21" spans="2:4" x14ac:dyDescent="0.3">
      <c r="D21" t="s">
        <v>39</v>
      </c>
    </row>
    <row r="22" spans="2:4" x14ac:dyDescent="0.3">
      <c r="D22" t="s">
        <v>40</v>
      </c>
    </row>
    <row r="23" spans="2:4" x14ac:dyDescent="0.3">
      <c r="D23" t="s">
        <v>20</v>
      </c>
    </row>
    <row r="24" spans="2:4" x14ac:dyDescent="0.3">
      <c r="D24" t="s">
        <v>41</v>
      </c>
    </row>
    <row r="26" spans="2:4" x14ac:dyDescent="0.3">
      <c r="B26" s="7">
        <v>5</v>
      </c>
      <c r="C26" s="4" t="s">
        <v>42</v>
      </c>
    </row>
    <row r="28" spans="2:4" x14ac:dyDescent="0.3">
      <c r="D28" t="s">
        <v>19</v>
      </c>
    </row>
    <row r="29" spans="2:4" x14ac:dyDescent="0.3">
      <c r="D29" s="6" t="s">
        <v>43</v>
      </c>
    </row>
    <row r="30" spans="2:4" x14ac:dyDescent="0.3">
      <c r="D30" t="s">
        <v>44</v>
      </c>
    </row>
    <row r="31" spans="2:4" x14ac:dyDescent="0.3">
      <c r="D31" t="s">
        <v>45</v>
      </c>
    </row>
    <row r="32" spans="2:4" x14ac:dyDescent="0.3">
      <c r="D32" s="6" t="s">
        <v>46</v>
      </c>
    </row>
    <row r="33" spans="2:4" x14ac:dyDescent="0.3">
      <c r="D33" t="s">
        <v>47</v>
      </c>
    </row>
    <row r="35" spans="2:4" x14ac:dyDescent="0.3">
      <c r="B35" s="7">
        <v>6</v>
      </c>
      <c r="C35" s="4" t="s">
        <v>49</v>
      </c>
    </row>
  </sheetData>
  <mergeCells count="3">
    <mergeCell ref="C12:I15"/>
    <mergeCell ref="A2:J2"/>
    <mergeCell ref="A3:J3"/>
  </mergeCells>
  <hyperlinks>
    <hyperlink ref="C6" r:id="rId1" xr:uid="{83903786-8491-478C-A01A-130563A646F1}"/>
    <hyperlink ref="D29" r:id="rId2" xr:uid="{7293E8CD-C98D-49F5-A59A-E8A9097B1C3A}"/>
    <hyperlink ref="D32" r:id="rId3" xr:uid="{EC1A8AA9-59CA-493D-A6D5-775643B90908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6A023-C0F6-4E21-8D02-8FEBA8B78A26}">
  <sheetPr>
    <tabColor theme="2" tint="-9.9978637043366805E-2"/>
  </sheetPr>
  <dimension ref="B1:Q39"/>
  <sheetViews>
    <sheetView tabSelected="1" workbookViewId="0">
      <selection activeCell="B39" sqref="B39"/>
    </sheetView>
  </sheetViews>
  <sheetFormatPr defaultColWidth="14.5546875" defaultRowHeight="14.4" x14ac:dyDescent="0.3"/>
  <cols>
    <col min="1" max="1" width="4.88671875" customWidth="1"/>
    <col min="2" max="2" width="15.44140625" customWidth="1"/>
    <col min="3" max="3" width="11.88671875" customWidth="1"/>
    <col min="4" max="4" width="19.44140625" style="1" customWidth="1"/>
    <col min="5" max="5" width="16.33203125" bestFit="1" customWidth="1"/>
    <col min="6" max="6" width="15.33203125" customWidth="1"/>
    <col min="7" max="7" width="16.44140625" customWidth="1"/>
    <col min="8" max="8" width="18" bestFit="1" customWidth="1"/>
    <col min="9" max="9" width="17.44140625" customWidth="1"/>
    <col min="10" max="10" width="16.44140625" customWidth="1"/>
    <col min="11" max="11" width="19.33203125" customWidth="1"/>
    <col min="12" max="12" width="9.109375" customWidth="1"/>
    <col min="13" max="15" width="10.6640625" customWidth="1"/>
  </cols>
  <sheetData>
    <row r="1" spans="2:16" ht="15" customHeight="1" x14ac:dyDescent="0.3">
      <c r="B1" s="72" t="s">
        <v>77</v>
      </c>
      <c r="C1" s="72"/>
      <c r="D1" s="72"/>
      <c r="E1" s="72"/>
      <c r="F1" s="72"/>
      <c r="G1" s="72"/>
      <c r="H1" s="72"/>
      <c r="I1" s="72"/>
      <c r="J1" s="72"/>
      <c r="K1" s="72"/>
    </row>
    <row r="2" spans="2:16" ht="15" thickBot="1" x14ac:dyDescent="0.35"/>
    <row r="3" spans="2:16" ht="15" thickTop="1" x14ac:dyDescent="0.3">
      <c r="B3" s="86" t="s">
        <v>31</v>
      </c>
      <c r="C3" s="87"/>
      <c r="D3" s="87"/>
      <c r="E3" s="87"/>
      <c r="F3" s="87"/>
      <c r="G3" s="87"/>
      <c r="H3" s="87"/>
      <c r="I3" s="87"/>
      <c r="J3" s="87"/>
      <c r="K3" s="88"/>
    </row>
    <row r="4" spans="2:16" ht="24" thickBot="1" x14ac:dyDescent="0.5">
      <c r="B4" s="83" t="s">
        <v>30</v>
      </c>
      <c r="C4" s="84"/>
      <c r="D4" s="84"/>
      <c r="E4" s="84"/>
      <c r="F4" s="84"/>
      <c r="G4" s="84"/>
      <c r="H4" s="84"/>
      <c r="I4" s="84"/>
      <c r="J4" s="84"/>
      <c r="K4" s="85"/>
    </row>
    <row r="5" spans="2:16" ht="15" customHeight="1" thickTop="1" x14ac:dyDescent="0.45">
      <c r="B5" s="5"/>
      <c r="C5" s="5"/>
      <c r="D5" s="5"/>
      <c r="E5" s="5"/>
      <c r="F5" s="5"/>
      <c r="G5" s="5"/>
      <c r="H5" s="5"/>
      <c r="I5" s="5"/>
      <c r="J5" s="5"/>
      <c r="K5" s="5"/>
    </row>
    <row r="6" spans="2:16" ht="15" customHeight="1" x14ac:dyDescent="0.3">
      <c r="B6" s="12" t="s">
        <v>76</v>
      </c>
      <c r="C6" t="s">
        <v>79</v>
      </c>
      <c r="D6" s="12"/>
      <c r="E6" s="12"/>
      <c r="F6" s="12"/>
      <c r="G6" s="12"/>
      <c r="H6" s="12"/>
      <c r="I6" s="12"/>
      <c r="J6" s="12"/>
      <c r="K6" s="12"/>
    </row>
    <row r="7" spans="2:16" ht="15" customHeight="1" x14ac:dyDescent="0.3">
      <c r="B7" s="12"/>
      <c r="C7" t="s">
        <v>78</v>
      </c>
      <c r="D7" s="12"/>
      <c r="E7" s="12"/>
      <c r="F7" s="12"/>
      <c r="G7" s="12"/>
      <c r="H7" s="12"/>
      <c r="I7" s="12"/>
      <c r="J7" s="12"/>
      <c r="K7" s="12"/>
    </row>
    <row r="8" spans="2:16" ht="15" thickBot="1" x14ac:dyDescent="0.35"/>
    <row r="9" spans="2:16" ht="30" customHeight="1" thickTop="1" thickBot="1" x14ac:dyDescent="0.35">
      <c r="B9" s="27" t="s">
        <v>18</v>
      </c>
      <c r="C9" s="62" t="s">
        <v>17</v>
      </c>
      <c r="D9" s="15"/>
      <c r="E9" s="31" t="s">
        <v>16</v>
      </c>
      <c r="F9" s="89" t="s">
        <v>50</v>
      </c>
      <c r="G9" s="90"/>
      <c r="H9" s="90"/>
      <c r="I9" s="91"/>
      <c r="J9" s="16"/>
      <c r="K9" s="17"/>
      <c r="M9" s="73" t="s">
        <v>80</v>
      </c>
      <c r="N9" s="74"/>
      <c r="O9" s="74"/>
      <c r="P9" s="75"/>
    </row>
    <row r="10" spans="2:16" ht="24" customHeight="1" thickBot="1" x14ac:dyDescent="0.35">
      <c r="B10" s="28" t="s">
        <v>51</v>
      </c>
      <c r="C10" s="63" t="s">
        <v>52</v>
      </c>
      <c r="D10"/>
      <c r="K10" s="18"/>
      <c r="M10" s="76"/>
      <c r="N10" s="77"/>
      <c r="O10" s="77"/>
      <c r="P10" s="78"/>
    </row>
    <row r="11" spans="2:16" ht="21.75" customHeight="1" x14ac:dyDescent="0.3">
      <c r="B11" s="19"/>
      <c r="D11" s="30" t="s">
        <v>4</v>
      </c>
      <c r="E11" s="30" t="s">
        <v>5</v>
      </c>
      <c r="F11" s="30" t="s">
        <v>6</v>
      </c>
      <c r="G11" s="30" t="s">
        <v>7</v>
      </c>
      <c r="H11" s="32" t="s">
        <v>8</v>
      </c>
      <c r="I11" s="33" t="s">
        <v>22</v>
      </c>
      <c r="J11" s="33" t="s">
        <v>28</v>
      </c>
      <c r="K11" s="34"/>
      <c r="M11" s="76"/>
      <c r="N11" s="77"/>
      <c r="O11" s="77"/>
      <c r="P11" s="78"/>
    </row>
    <row r="12" spans="2:16" ht="15" thickBot="1" x14ac:dyDescent="0.35">
      <c r="B12" s="29" t="s">
        <v>0</v>
      </c>
      <c r="C12" s="30"/>
      <c r="D12" s="46">
        <v>64522.97</v>
      </c>
      <c r="E12" s="46">
        <v>20043.41</v>
      </c>
      <c r="F12" s="46"/>
      <c r="G12" s="46"/>
      <c r="H12" s="10">
        <f>SUM(D12:G12)</f>
        <v>84566.38</v>
      </c>
      <c r="I12" s="11"/>
      <c r="K12" s="18"/>
      <c r="M12" s="79"/>
      <c r="N12" s="80"/>
      <c r="O12" s="80"/>
      <c r="P12" s="81"/>
    </row>
    <row r="13" spans="2:16" ht="15" thickTop="1" x14ac:dyDescent="0.3">
      <c r="B13" s="29" t="s">
        <v>2</v>
      </c>
      <c r="C13" s="30"/>
      <c r="D13" s="46">
        <v>4113.6499999999996</v>
      </c>
      <c r="E13" s="61">
        <v>0</v>
      </c>
      <c r="F13" s="61"/>
      <c r="G13" s="61"/>
      <c r="H13" s="10">
        <f>SUM(D13:G13)</f>
        <v>4113.6499999999996</v>
      </c>
      <c r="I13" s="11"/>
      <c r="K13" s="18"/>
      <c r="M13" s="69"/>
      <c r="N13" s="69"/>
      <c r="O13" s="69"/>
    </row>
    <row r="14" spans="2:16" x14ac:dyDescent="0.3">
      <c r="B14" s="29" t="s">
        <v>1</v>
      </c>
      <c r="C14" s="30"/>
      <c r="D14" s="13">
        <f>D12-D13</f>
        <v>60409.32</v>
      </c>
      <c r="E14" s="13">
        <f>E12-E13</f>
        <v>20043.41</v>
      </c>
      <c r="F14" s="13">
        <f>F12-F13</f>
        <v>0</v>
      </c>
      <c r="G14" s="13">
        <f>G12-G13</f>
        <v>0</v>
      </c>
      <c r="H14" s="10">
        <f>SUM(D14:G14)</f>
        <v>80452.73</v>
      </c>
      <c r="I14" s="64">
        <v>0.8</v>
      </c>
      <c r="J14" s="10">
        <f>H14*I14</f>
        <v>64362.184000000001</v>
      </c>
      <c r="K14" s="18"/>
      <c r="M14" s="82" t="s">
        <v>73</v>
      </c>
      <c r="N14" s="82"/>
      <c r="O14" s="82"/>
      <c r="P14" t="s">
        <v>82</v>
      </c>
    </row>
    <row r="15" spans="2:16" x14ac:dyDescent="0.3">
      <c r="B15" s="19"/>
      <c r="D15" s="9"/>
      <c r="K15" s="18"/>
      <c r="M15" s="69"/>
      <c r="N15" s="69"/>
      <c r="O15" s="69"/>
    </row>
    <row r="16" spans="2:16" ht="46.2" customHeight="1" thickBot="1" x14ac:dyDescent="0.35">
      <c r="B16" s="52" t="s">
        <v>15</v>
      </c>
      <c r="C16" s="53" t="s">
        <v>3</v>
      </c>
      <c r="D16" s="53" t="s">
        <v>23</v>
      </c>
      <c r="E16" s="54" t="s">
        <v>24</v>
      </c>
      <c r="F16" s="53" t="s">
        <v>26</v>
      </c>
      <c r="G16" s="53" t="s">
        <v>27</v>
      </c>
      <c r="H16" s="53" t="s">
        <v>28</v>
      </c>
      <c r="I16" s="53" t="s">
        <v>25</v>
      </c>
      <c r="J16" s="53" t="s">
        <v>14</v>
      </c>
      <c r="K16" s="55" t="s">
        <v>68</v>
      </c>
      <c r="L16" s="2"/>
      <c r="M16" s="2"/>
      <c r="N16" s="3"/>
    </row>
    <row r="17" spans="2:17" ht="15" thickTop="1" x14ac:dyDescent="0.3">
      <c r="B17" s="39" t="s">
        <v>9</v>
      </c>
      <c r="C17" s="40">
        <v>45188</v>
      </c>
      <c r="D17" s="41">
        <v>316839</v>
      </c>
      <c r="E17" s="42">
        <v>35257.03</v>
      </c>
      <c r="F17" s="42">
        <v>0</v>
      </c>
      <c r="G17" s="36">
        <f>E17-F17</f>
        <v>35257.03</v>
      </c>
      <c r="H17" s="36">
        <f>G17*I14</f>
        <v>28205.624</v>
      </c>
      <c r="I17" s="40">
        <v>45316</v>
      </c>
      <c r="J17" s="56">
        <v>3000285000</v>
      </c>
      <c r="K17" s="65">
        <v>28205.62</v>
      </c>
      <c r="L17" s="2"/>
      <c r="M17" s="71" t="s">
        <v>53</v>
      </c>
      <c r="N17" s="71"/>
      <c r="O17" s="71"/>
      <c r="P17" t="s">
        <v>86</v>
      </c>
    </row>
    <row r="18" spans="2:17" x14ac:dyDescent="0.3">
      <c r="B18" s="43" t="s">
        <v>10</v>
      </c>
      <c r="C18" s="44">
        <v>45229</v>
      </c>
      <c r="D18" s="45">
        <v>318243</v>
      </c>
      <c r="E18" s="46">
        <v>1004.09</v>
      </c>
      <c r="F18" s="46">
        <v>0</v>
      </c>
      <c r="G18" s="37">
        <f>E18-F18</f>
        <v>1004.09</v>
      </c>
      <c r="H18" s="37">
        <f>G18*$I$14</f>
        <v>803.27200000000005</v>
      </c>
      <c r="I18" s="44">
        <v>45372</v>
      </c>
      <c r="J18" s="57">
        <v>3000285991</v>
      </c>
      <c r="K18" s="66"/>
      <c r="M18" s="71" t="s">
        <v>54</v>
      </c>
      <c r="N18" s="71"/>
      <c r="O18" s="71"/>
      <c r="P18" t="s">
        <v>67</v>
      </c>
    </row>
    <row r="19" spans="2:17" x14ac:dyDescent="0.3">
      <c r="B19" s="43" t="s">
        <v>11</v>
      </c>
      <c r="C19" s="44">
        <v>45348</v>
      </c>
      <c r="D19" s="45">
        <v>318243</v>
      </c>
      <c r="E19" s="46">
        <v>1701.99</v>
      </c>
      <c r="F19" s="46">
        <v>0</v>
      </c>
      <c r="G19" s="37">
        <f>E19-F19</f>
        <v>1701.99</v>
      </c>
      <c r="H19" s="37">
        <f>G19*$I$14</f>
        <v>1361.5920000000001</v>
      </c>
      <c r="I19" s="44">
        <v>45372</v>
      </c>
      <c r="J19" s="57">
        <v>3000285991</v>
      </c>
      <c r="K19" s="66">
        <f>1361.59+803.27</f>
        <v>2164.8599999999997</v>
      </c>
      <c r="M19" s="71" t="s">
        <v>58</v>
      </c>
      <c r="N19" s="71"/>
      <c r="O19" s="71"/>
      <c r="P19" t="s">
        <v>66</v>
      </c>
    </row>
    <row r="20" spans="2:17" x14ac:dyDescent="0.3">
      <c r="B20" s="43" t="s">
        <v>12</v>
      </c>
      <c r="C20" s="44">
        <v>45280</v>
      </c>
      <c r="D20" s="45">
        <v>317440</v>
      </c>
      <c r="E20" s="46">
        <v>13233.74</v>
      </c>
      <c r="F20" s="46">
        <v>1000</v>
      </c>
      <c r="G20" s="37">
        <f>E20-F20</f>
        <v>12233.74</v>
      </c>
      <c r="H20" s="37">
        <f>G20*$I$14</f>
        <v>9786.9920000000002</v>
      </c>
      <c r="I20" s="44">
        <v>45337</v>
      </c>
      <c r="J20" s="57">
        <v>3000288491</v>
      </c>
      <c r="K20" s="66"/>
      <c r="M20" s="71" t="s">
        <v>59</v>
      </c>
      <c r="N20" s="71"/>
      <c r="O20" s="71"/>
      <c r="P20" t="s">
        <v>65</v>
      </c>
    </row>
    <row r="21" spans="2:17" x14ac:dyDescent="0.3">
      <c r="B21" s="43" t="s">
        <v>13</v>
      </c>
      <c r="C21" s="44">
        <v>45320</v>
      </c>
      <c r="D21" s="45">
        <v>317440</v>
      </c>
      <c r="E21" s="46">
        <v>7956.75</v>
      </c>
      <c r="F21" s="46">
        <v>0</v>
      </c>
      <c r="G21" s="37">
        <f>E21-F21</f>
        <v>7956.75</v>
      </c>
      <c r="H21" s="37">
        <f>G21*$I$14</f>
        <v>6365.4000000000005</v>
      </c>
      <c r="I21" s="44">
        <v>45337</v>
      </c>
      <c r="J21" s="57">
        <v>3000288491</v>
      </c>
      <c r="K21" s="66">
        <f>6365.4+9786.99</f>
        <v>16152.39</v>
      </c>
      <c r="M21" s="71" t="s">
        <v>60</v>
      </c>
      <c r="N21" s="71"/>
      <c r="O21" s="71"/>
      <c r="P21" t="s">
        <v>69</v>
      </c>
    </row>
    <row r="22" spans="2:17" x14ac:dyDescent="0.3">
      <c r="B22" s="43"/>
      <c r="C22" s="44"/>
      <c r="D22" s="47"/>
      <c r="E22" s="46"/>
      <c r="F22" s="46"/>
      <c r="G22" s="37"/>
      <c r="H22" s="37"/>
      <c r="I22" s="58"/>
      <c r="J22" s="45"/>
      <c r="K22" s="66"/>
      <c r="M22" s="71" t="s">
        <v>70</v>
      </c>
      <c r="N22" s="71"/>
      <c r="O22" s="71"/>
      <c r="P22" t="s">
        <v>71</v>
      </c>
    </row>
    <row r="23" spans="2:17" x14ac:dyDescent="0.3">
      <c r="B23" s="43"/>
      <c r="C23" s="44"/>
      <c r="D23" s="47"/>
      <c r="E23" s="46"/>
      <c r="F23" s="46"/>
      <c r="G23" s="37"/>
      <c r="H23" s="37"/>
      <c r="I23" s="58"/>
      <c r="J23" s="45"/>
      <c r="K23" s="66"/>
      <c r="M23" s="71" t="s">
        <v>55</v>
      </c>
      <c r="N23" s="71"/>
      <c r="O23" s="71"/>
      <c r="P23" t="s">
        <v>62</v>
      </c>
    </row>
    <row r="24" spans="2:17" x14ac:dyDescent="0.3">
      <c r="B24" s="43"/>
      <c r="C24" s="44"/>
      <c r="D24" s="47"/>
      <c r="E24" s="46"/>
      <c r="F24" s="46"/>
      <c r="G24" s="37"/>
      <c r="H24" s="37"/>
      <c r="I24" s="58"/>
      <c r="J24" s="45"/>
      <c r="K24" s="66"/>
      <c r="M24" s="71" t="s">
        <v>56</v>
      </c>
      <c r="N24" s="71"/>
      <c r="O24" s="71"/>
      <c r="P24" t="s">
        <v>63</v>
      </c>
    </row>
    <row r="25" spans="2:17" x14ac:dyDescent="0.3">
      <c r="B25" s="43"/>
      <c r="C25" s="44"/>
      <c r="D25" s="47"/>
      <c r="E25" s="46"/>
      <c r="F25" s="46"/>
      <c r="G25" s="37"/>
      <c r="H25" s="37"/>
      <c r="I25" s="58"/>
      <c r="J25" s="45"/>
      <c r="K25" s="66"/>
      <c r="M25" s="71" t="s">
        <v>61</v>
      </c>
      <c r="N25" s="71"/>
      <c r="O25" s="71"/>
      <c r="P25" t="s">
        <v>72</v>
      </c>
    </row>
    <row r="26" spans="2:17" x14ac:dyDescent="0.3">
      <c r="B26" s="43"/>
      <c r="C26" s="44"/>
      <c r="D26" s="47"/>
      <c r="E26" s="46"/>
      <c r="F26" s="46"/>
      <c r="G26" s="37"/>
      <c r="H26" s="37"/>
      <c r="I26" s="58"/>
      <c r="J26" s="45"/>
      <c r="K26" s="66"/>
      <c r="M26" s="71" t="s">
        <v>57</v>
      </c>
      <c r="N26" s="71"/>
      <c r="O26" s="71"/>
      <c r="P26" t="s">
        <v>64</v>
      </c>
    </row>
    <row r="27" spans="2:17" x14ac:dyDescent="0.3">
      <c r="B27" s="43"/>
      <c r="C27" s="44"/>
      <c r="D27" s="47"/>
      <c r="E27" s="46"/>
      <c r="F27" s="46"/>
      <c r="G27" s="37"/>
      <c r="H27" s="37"/>
      <c r="I27" s="58"/>
      <c r="J27" s="45"/>
      <c r="K27" s="66"/>
      <c r="P27" t="s">
        <v>75</v>
      </c>
    </row>
    <row r="28" spans="2:17" ht="15.6" x14ac:dyDescent="0.3">
      <c r="B28" s="43"/>
      <c r="C28" s="44"/>
      <c r="D28" s="47"/>
      <c r="E28" s="46"/>
      <c r="F28" s="46"/>
      <c r="G28" s="37"/>
      <c r="H28" s="37"/>
      <c r="I28" s="58"/>
      <c r="J28" s="45"/>
      <c r="K28" s="66"/>
      <c r="P28" s="35"/>
      <c r="Q28" s="35"/>
    </row>
    <row r="29" spans="2:17" ht="15.6" x14ac:dyDescent="0.3">
      <c r="B29" s="43"/>
      <c r="C29" s="44"/>
      <c r="D29" s="47"/>
      <c r="E29" s="46"/>
      <c r="F29" s="46"/>
      <c r="G29" s="37"/>
      <c r="H29" s="37"/>
      <c r="I29" s="58"/>
      <c r="J29" s="45"/>
      <c r="K29" s="66"/>
      <c r="P29" s="35"/>
      <c r="Q29" s="35"/>
    </row>
    <row r="30" spans="2:17" x14ac:dyDescent="0.3">
      <c r="B30" s="43"/>
      <c r="C30" s="44"/>
      <c r="D30" s="47"/>
      <c r="E30" s="46"/>
      <c r="F30" s="46"/>
      <c r="G30" s="37"/>
      <c r="H30" s="37"/>
      <c r="I30" s="58"/>
      <c r="J30" s="45"/>
      <c r="K30" s="66"/>
    </row>
    <row r="31" spans="2:17" x14ac:dyDescent="0.3">
      <c r="B31" s="43"/>
      <c r="C31" s="44"/>
      <c r="D31" s="47"/>
      <c r="E31" s="46"/>
      <c r="F31" s="46"/>
      <c r="G31" s="37"/>
      <c r="H31" s="37"/>
      <c r="I31" s="58"/>
      <c r="J31" s="45"/>
      <c r="K31" s="66"/>
    </row>
    <row r="32" spans="2:17" x14ac:dyDescent="0.3">
      <c r="B32" s="43"/>
      <c r="C32" s="44"/>
      <c r="D32" s="47"/>
      <c r="E32" s="46"/>
      <c r="F32" s="46"/>
      <c r="G32" s="37"/>
      <c r="H32" s="37"/>
      <c r="I32" s="58"/>
      <c r="J32" s="45"/>
      <c r="K32" s="66"/>
    </row>
    <row r="33" spans="2:13" x14ac:dyDescent="0.3">
      <c r="B33" s="43"/>
      <c r="C33" s="44"/>
      <c r="D33" s="47"/>
      <c r="E33" s="46"/>
      <c r="F33" s="46"/>
      <c r="G33" s="37"/>
      <c r="H33" s="37"/>
      <c r="I33" s="58"/>
      <c r="J33" s="45"/>
      <c r="K33" s="66"/>
    </row>
    <row r="34" spans="2:13" x14ac:dyDescent="0.3">
      <c r="B34" s="43"/>
      <c r="C34" s="44"/>
      <c r="D34" s="47"/>
      <c r="E34" s="46"/>
      <c r="F34" s="46"/>
      <c r="G34" s="37"/>
      <c r="H34" s="37"/>
      <c r="I34" s="58"/>
      <c r="J34" s="45"/>
      <c r="K34" s="66"/>
      <c r="M34" s="14"/>
    </row>
    <row r="35" spans="2:13" ht="15" thickBot="1" x14ac:dyDescent="0.35">
      <c r="B35" s="48"/>
      <c r="C35" s="49"/>
      <c r="D35" s="50"/>
      <c r="E35" s="51"/>
      <c r="F35" s="51"/>
      <c r="G35" s="38"/>
      <c r="H35" s="38"/>
      <c r="I35" s="59"/>
      <c r="J35" s="60"/>
      <c r="K35" s="67"/>
    </row>
    <row r="36" spans="2:13" ht="15" thickTop="1" x14ac:dyDescent="0.3">
      <c r="B36" s="19"/>
      <c r="D36" s="25" t="s">
        <v>8</v>
      </c>
      <c r="E36" s="10">
        <f>SUM(E17:E35)</f>
        <v>59153.599999999991</v>
      </c>
      <c r="F36" s="10">
        <f>SUM(F17:F35)</f>
        <v>1000</v>
      </c>
      <c r="G36" s="10">
        <f>SUM(G17:G35)</f>
        <v>58153.599999999991</v>
      </c>
      <c r="H36" s="10">
        <f>SUM(H17:H35)</f>
        <v>46522.880000000005</v>
      </c>
      <c r="I36" s="9"/>
      <c r="J36" s="10"/>
      <c r="K36" s="20"/>
    </row>
    <row r="37" spans="2:13" ht="15" thickBot="1" x14ac:dyDescent="0.35">
      <c r="B37" s="21"/>
      <c r="C37" s="22"/>
      <c r="D37" s="26" t="s">
        <v>29</v>
      </c>
      <c r="E37" s="23">
        <f>H12-E36</f>
        <v>25412.780000000013</v>
      </c>
      <c r="F37" s="23"/>
      <c r="G37" s="23">
        <f>H14-G36</f>
        <v>22299.130000000005</v>
      </c>
      <c r="H37" s="23">
        <f>J14-H36</f>
        <v>17839.303999999996</v>
      </c>
      <c r="I37" s="22"/>
      <c r="J37" s="23"/>
      <c r="K37" s="24"/>
    </row>
    <row r="38" spans="2:13" ht="15" thickTop="1" x14ac:dyDescent="0.3"/>
    <row r="39" spans="2:13" ht="15.6" x14ac:dyDescent="0.3">
      <c r="B39" s="35" t="s">
        <v>87</v>
      </c>
    </row>
  </sheetData>
  <mergeCells count="18">
    <mergeCell ref="M25:O25"/>
    <mergeCell ref="M26:O26"/>
    <mergeCell ref="M15:O15"/>
    <mergeCell ref="M14:O14"/>
    <mergeCell ref="M19:O19"/>
    <mergeCell ref="M20:O20"/>
    <mergeCell ref="M21:O21"/>
    <mergeCell ref="M22:O22"/>
    <mergeCell ref="M23:O23"/>
    <mergeCell ref="M17:O17"/>
    <mergeCell ref="M18:O18"/>
    <mergeCell ref="M13:O13"/>
    <mergeCell ref="B1:K1"/>
    <mergeCell ref="M9:P12"/>
    <mergeCell ref="M24:O24"/>
    <mergeCell ref="B4:K4"/>
    <mergeCell ref="B3:K3"/>
    <mergeCell ref="F9:I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E210B-0B08-465A-9639-886E5A08D38D}">
  <sheetPr>
    <tabColor theme="4" tint="0.79998168889431442"/>
  </sheetPr>
  <dimension ref="B1:Q39"/>
  <sheetViews>
    <sheetView topLeftCell="A12" workbookViewId="0">
      <selection activeCell="B39" sqref="B39"/>
    </sheetView>
  </sheetViews>
  <sheetFormatPr defaultColWidth="14.5546875" defaultRowHeight="14.4" x14ac:dyDescent="0.3"/>
  <cols>
    <col min="1" max="1" width="4.88671875" customWidth="1"/>
    <col min="2" max="2" width="15.44140625" customWidth="1"/>
    <col min="3" max="3" width="11.88671875" customWidth="1"/>
    <col min="4" max="4" width="19.44140625" style="1" customWidth="1"/>
    <col min="5" max="5" width="16.33203125" bestFit="1" customWidth="1"/>
    <col min="6" max="6" width="15.33203125" customWidth="1"/>
    <col min="7" max="7" width="16.44140625" customWidth="1"/>
    <col min="8" max="8" width="18" bestFit="1" customWidth="1"/>
    <col min="9" max="9" width="17.44140625" customWidth="1"/>
    <col min="10" max="10" width="16.44140625" customWidth="1"/>
    <col min="11" max="11" width="19.33203125" customWidth="1"/>
    <col min="12" max="12" width="9.109375" customWidth="1"/>
    <col min="13" max="15" width="10.6640625" customWidth="1"/>
  </cols>
  <sheetData>
    <row r="1" spans="2:16" ht="15" customHeight="1" x14ac:dyDescent="0.3">
      <c r="B1" s="72" t="s">
        <v>77</v>
      </c>
      <c r="C1" s="72"/>
      <c r="D1" s="72"/>
      <c r="E1" s="72"/>
      <c r="F1" s="72"/>
      <c r="G1" s="72"/>
      <c r="H1" s="72"/>
      <c r="I1" s="72"/>
      <c r="J1" s="72"/>
      <c r="K1" s="72"/>
    </row>
    <row r="2" spans="2:16" ht="15" thickBot="1" x14ac:dyDescent="0.35"/>
    <row r="3" spans="2:16" ht="15" thickTop="1" x14ac:dyDescent="0.3">
      <c r="B3" s="86" t="s">
        <v>31</v>
      </c>
      <c r="C3" s="87"/>
      <c r="D3" s="87"/>
      <c r="E3" s="87"/>
      <c r="F3" s="87"/>
      <c r="G3" s="87"/>
      <c r="H3" s="87"/>
      <c r="I3" s="87"/>
      <c r="J3" s="87"/>
      <c r="K3" s="88"/>
    </row>
    <row r="4" spans="2:16" ht="24" thickBot="1" x14ac:dyDescent="0.5">
      <c r="B4" s="83" t="s">
        <v>81</v>
      </c>
      <c r="C4" s="84"/>
      <c r="D4" s="84"/>
      <c r="E4" s="84"/>
      <c r="F4" s="84"/>
      <c r="G4" s="84"/>
      <c r="H4" s="84"/>
      <c r="I4" s="84"/>
      <c r="J4" s="84"/>
      <c r="K4" s="85"/>
    </row>
    <row r="5" spans="2:16" ht="15" customHeight="1" thickTop="1" x14ac:dyDescent="0.45">
      <c r="B5" s="5"/>
      <c r="C5" s="5"/>
      <c r="D5" s="5"/>
      <c r="E5" s="5"/>
      <c r="F5" s="5"/>
      <c r="G5" s="5"/>
      <c r="H5" s="5"/>
      <c r="I5" s="5"/>
      <c r="J5" s="5"/>
      <c r="K5" s="5"/>
    </row>
    <row r="6" spans="2:16" ht="15" customHeight="1" x14ac:dyDescent="0.3">
      <c r="B6" s="12" t="s">
        <v>76</v>
      </c>
      <c r="C6" t="s">
        <v>79</v>
      </c>
      <c r="D6" s="12"/>
      <c r="E6" s="12"/>
      <c r="F6" s="12"/>
      <c r="G6" s="12"/>
      <c r="H6" s="12"/>
      <c r="I6" s="12"/>
      <c r="J6" s="12"/>
      <c r="K6" s="12"/>
    </row>
    <row r="7" spans="2:16" ht="15" customHeight="1" x14ac:dyDescent="0.3">
      <c r="B7" s="12"/>
      <c r="C7" t="s">
        <v>78</v>
      </c>
      <c r="D7" s="12"/>
      <c r="E7" s="12"/>
      <c r="F7" s="12"/>
      <c r="G7" s="12"/>
      <c r="H7" s="12"/>
      <c r="I7" s="12"/>
      <c r="J7" s="12"/>
      <c r="K7" s="12"/>
    </row>
    <row r="8" spans="2:16" ht="15" thickBot="1" x14ac:dyDescent="0.35"/>
    <row r="9" spans="2:16" ht="30" customHeight="1" thickTop="1" thickBot="1" x14ac:dyDescent="0.35">
      <c r="B9" s="27" t="s">
        <v>18</v>
      </c>
      <c r="C9" s="62"/>
      <c r="D9" s="15"/>
      <c r="E9" s="31" t="s">
        <v>16</v>
      </c>
      <c r="F9" s="89"/>
      <c r="G9" s="90"/>
      <c r="H9" s="90"/>
      <c r="I9" s="91"/>
      <c r="J9" s="16"/>
      <c r="K9" s="17"/>
      <c r="M9" s="73" t="s">
        <v>80</v>
      </c>
      <c r="N9" s="74"/>
      <c r="O9" s="74"/>
      <c r="P9" s="75"/>
    </row>
    <row r="10" spans="2:16" ht="24" customHeight="1" thickBot="1" x14ac:dyDescent="0.35">
      <c r="B10" s="28" t="s">
        <v>51</v>
      </c>
      <c r="C10" s="63"/>
      <c r="D10"/>
      <c r="K10" s="18"/>
      <c r="M10" s="76"/>
      <c r="N10" s="77"/>
      <c r="O10" s="77"/>
      <c r="P10" s="78"/>
    </row>
    <row r="11" spans="2:16" ht="21.75" customHeight="1" x14ac:dyDescent="0.3">
      <c r="B11" s="19"/>
      <c r="D11" s="30" t="s">
        <v>4</v>
      </c>
      <c r="E11" s="30" t="s">
        <v>5</v>
      </c>
      <c r="F11" s="30" t="s">
        <v>6</v>
      </c>
      <c r="G11" s="30" t="s">
        <v>7</v>
      </c>
      <c r="H11" s="32" t="s">
        <v>8</v>
      </c>
      <c r="I11" s="33" t="s">
        <v>22</v>
      </c>
      <c r="J11" s="33" t="s">
        <v>28</v>
      </c>
      <c r="K11" s="34"/>
      <c r="M11" s="76"/>
      <c r="N11" s="77"/>
      <c r="O11" s="77"/>
      <c r="P11" s="78"/>
    </row>
    <row r="12" spans="2:16" ht="15" thickBot="1" x14ac:dyDescent="0.35">
      <c r="B12" s="29" t="s">
        <v>0</v>
      </c>
      <c r="C12" s="30"/>
      <c r="D12" s="46"/>
      <c r="E12" s="46"/>
      <c r="F12" s="46"/>
      <c r="G12" s="46"/>
      <c r="H12" s="10">
        <f>SUM(D12:G12)</f>
        <v>0</v>
      </c>
      <c r="I12" s="11"/>
      <c r="K12" s="18"/>
      <c r="M12" s="79"/>
      <c r="N12" s="80"/>
      <c r="O12" s="80"/>
      <c r="P12" s="81"/>
    </row>
    <row r="13" spans="2:16" ht="15" thickTop="1" x14ac:dyDescent="0.3">
      <c r="B13" s="29" t="s">
        <v>2</v>
      </c>
      <c r="C13" s="30"/>
      <c r="D13" s="46"/>
      <c r="E13" s="61"/>
      <c r="F13" s="61"/>
      <c r="G13" s="61"/>
      <c r="H13" s="10">
        <f>SUM(D13:G13)</f>
        <v>0</v>
      </c>
      <c r="I13" s="11"/>
      <c r="K13" s="18"/>
      <c r="M13" s="69"/>
      <c r="N13" s="69"/>
      <c r="O13" s="69"/>
    </row>
    <row r="14" spans="2:16" x14ac:dyDescent="0.3">
      <c r="B14" s="29" t="s">
        <v>1</v>
      </c>
      <c r="C14" s="30"/>
      <c r="D14" s="13">
        <f>D12-D13</f>
        <v>0</v>
      </c>
      <c r="E14" s="13">
        <f>E12-E13</f>
        <v>0</v>
      </c>
      <c r="F14" s="13">
        <f>F12-F13</f>
        <v>0</v>
      </c>
      <c r="G14" s="13">
        <f>G12-G13</f>
        <v>0</v>
      </c>
      <c r="H14" s="10">
        <f>SUM(D14:G14)</f>
        <v>0</v>
      </c>
      <c r="I14" s="64"/>
      <c r="J14" s="10">
        <f>H14*I14</f>
        <v>0</v>
      </c>
      <c r="K14" s="18"/>
      <c r="M14" s="82" t="s">
        <v>73</v>
      </c>
      <c r="N14" s="82"/>
      <c r="O14" s="82"/>
      <c r="P14" t="s">
        <v>82</v>
      </c>
    </row>
    <row r="15" spans="2:16" x14ac:dyDescent="0.3">
      <c r="B15" s="19"/>
      <c r="D15" s="9"/>
      <c r="K15" s="18"/>
      <c r="M15" s="69"/>
      <c r="N15" s="69"/>
      <c r="O15" s="69"/>
    </row>
    <row r="16" spans="2:16" ht="46.2" customHeight="1" thickBot="1" x14ac:dyDescent="0.35">
      <c r="B16" s="52" t="s">
        <v>15</v>
      </c>
      <c r="C16" s="53" t="s">
        <v>3</v>
      </c>
      <c r="D16" s="53" t="s">
        <v>23</v>
      </c>
      <c r="E16" s="54" t="s">
        <v>24</v>
      </c>
      <c r="F16" s="53" t="s">
        <v>26</v>
      </c>
      <c r="G16" s="53" t="s">
        <v>27</v>
      </c>
      <c r="H16" s="53" t="s">
        <v>28</v>
      </c>
      <c r="I16" s="53" t="s">
        <v>25</v>
      </c>
      <c r="J16" s="53" t="s">
        <v>14</v>
      </c>
      <c r="K16" s="55" t="s">
        <v>68</v>
      </c>
      <c r="L16" s="2"/>
      <c r="M16" s="2"/>
      <c r="N16" s="3"/>
    </row>
    <row r="17" spans="2:17" ht="15" thickTop="1" x14ac:dyDescent="0.3">
      <c r="B17" s="39"/>
      <c r="C17" s="40"/>
      <c r="D17" s="41"/>
      <c r="E17" s="42"/>
      <c r="F17" s="42"/>
      <c r="G17" s="36">
        <f>E17-F17</f>
        <v>0</v>
      </c>
      <c r="H17" s="36">
        <f>G17*I14</f>
        <v>0</v>
      </c>
      <c r="I17" s="40"/>
      <c r="J17" s="56"/>
      <c r="K17" s="65"/>
      <c r="L17" s="2"/>
      <c r="M17" s="71" t="s">
        <v>53</v>
      </c>
      <c r="N17" s="71"/>
      <c r="O17" s="71"/>
      <c r="P17" t="s">
        <v>86</v>
      </c>
    </row>
    <row r="18" spans="2:17" x14ac:dyDescent="0.3">
      <c r="B18" s="43"/>
      <c r="C18" s="44"/>
      <c r="D18" s="45"/>
      <c r="E18" s="46"/>
      <c r="F18" s="46"/>
      <c r="G18" s="37">
        <f>E18-F18</f>
        <v>0</v>
      </c>
      <c r="H18" s="37">
        <f>G18*$I$14</f>
        <v>0</v>
      </c>
      <c r="I18" s="44"/>
      <c r="J18" s="57"/>
      <c r="K18" s="66"/>
      <c r="M18" s="71" t="s">
        <v>54</v>
      </c>
      <c r="N18" s="71"/>
      <c r="O18" s="71"/>
      <c r="P18" t="s">
        <v>67</v>
      </c>
    </row>
    <row r="19" spans="2:17" x14ac:dyDescent="0.3">
      <c r="B19" s="43"/>
      <c r="C19" s="44"/>
      <c r="D19" s="45"/>
      <c r="E19" s="46"/>
      <c r="F19" s="46"/>
      <c r="G19" s="37">
        <f>E19-F19</f>
        <v>0</v>
      </c>
      <c r="H19" s="37">
        <f>G19*$I$14</f>
        <v>0</v>
      </c>
      <c r="I19" s="44"/>
      <c r="J19" s="57"/>
      <c r="K19" s="66"/>
      <c r="M19" s="71" t="s">
        <v>58</v>
      </c>
      <c r="N19" s="71"/>
      <c r="O19" s="71"/>
      <c r="P19" t="s">
        <v>66</v>
      </c>
    </row>
    <row r="20" spans="2:17" x14ac:dyDescent="0.3">
      <c r="B20" s="43"/>
      <c r="C20" s="44"/>
      <c r="D20" s="45"/>
      <c r="E20" s="46"/>
      <c r="F20" s="46"/>
      <c r="G20" s="37">
        <f>E20-F20</f>
        <v>0</v>
      </c>
      <c r="H20" s="37">
        <f>G20*$I$14</f>
        <v>0</v>
      </c>
      <c r="I20" s="44"/>
      <c r="J20" s="57"/>
      <c r="K20" s="66"/>
      <c r="M20" s="71" t="s">
        <v>59</v>
      </c>
      <c r="N20" s="71"/>
      <c r="O20" s="71"/>
      <c r="P20" t="s">
        <v>65</v>
      </c>
    </row>
    <row r="21" spans="2:17" x14ac:dyDescent="0.3">
      <c r="B21" s="43"/>
      <c r="C21" s="44"/>
      <c r="D21" s="45"/>
      <c r="E21" s="46"/>
      <c r="F21" s="46"/>
      <c r="G21" s="37">
        <f>E21-F21</f>
        <v>0</v>
      </c>
      <c r="H21" s="37">
        <f>G21*$I$14</f>
        <v>0</v>
      </c>
      <c r="I21" s="44"/>
      <c r="J21" s="57"/>
      <c r="K21" s="66"/>
      <c r="M21" s="71" t="s">
        <v>60</v>
      </c>
      <c r="N21" s="71"/>
      <c r="O21" s="71"/>
      <c r="P21" t="s">
        <v>69</v>
      </c>
    </row>
    <row r="22" spans="2:17" x14ac:dyDescent="0.3">
      <c r="B22" s="43"/>
      <c r="C22" s="44"/>
      <c r="D22" s="47"/>
      <c r="E22" s="46"/>
      <c r="F22" s="46"/>
      <c r="G22" s="37">
        <f t="shared" ref="G22:G35" si="0">E22-F22</f>
        <v>0</v>
      </c>
      <c r="H22" s="37">
        <f t="shared" ref="H22:H35" si="1">G22*$I$14</f>
        <v>0</v>
      </c>
      <c r="I22" s="58"/>
      <c r="J22" s="45"/>
      <c r="K22" s="66"/>
      <c r="M22" s="71" t="s">
        <v>70</v>
      </c>
      <c r="N22" s="71"/>
      <c r="O22" s="71"/>
      <c r="P22" t="s">
        <v>71</v>
      </c>
    </row>
    <row r="23" spans="2:17" x14ac:dyDescent="0.3">
      <c r="B23" s="43"/>
      <c r="C23" s="44"/>
      <c r="D23" s="47"/>
      <c r="E23" s="46"/>
      <c r="F23" s="46"/>
      <c r="G23" s="37">
        <f t="shared" si="0"/>
        <v>0</v>
      </c>
      <c r="H23" s="37">
        <f t="shared" si="1"/>
        <v>0</v>
      </c>
      <c r="I23" s="58"/>
      <c r="J23" s="45"/>
      <c r="K23" s="66"/>
      <c r="M23" s="71" t="s">
        <v>55</v>
      </c>
      <c r="N23" s="71"/>
      <c r="O23" s="71"/>
      <c r="P23" t="s">
        <v>62</v>
      </c>
    </row>
    <row r="24" spans="2:17" x14ac:dyDescent="0.3">
      <c r="B24" s="43"/>
      <c r="C24" s="44"/>
      <c r="D24" s="47"/>
      <c r="E24" s="46"/>
      <c r="F24" s="46"/>
      <c r="G24" s="37">
        <f t="shared" si="0"/>
        <v>0</v>
      </c>
      <c r="H24" s="37">
        <f t="shared" si="1"/>
        <v>0</v>
      </c>
      <c r="I24" s="58"/>
      <c r="J24" s="45"/>
      <c r="K24" s="66"/>
      <c r="M24" s="71" t="s">
        <v>56</v>
      </c>
      <c r="N24" s="71"/>
      <c r="O24" s="71"/>
      <c r="P24" t="s">
        <v>63</v>
      </c>
    </row>
    <row r="25" spans="2:17" x14ac:dyDescent="0.3">
      <c r="B25" s="43"/>
      <c r="C25" s="44"/>
      <c r="D25" s="47"/>
      <c r="E25" s="46"/>
      <c r="F25" s="46"/>
      <c r="G25" s="37">
        <f t="shared" si="0"/>
        <v>0</v>
      </c>
      <c r="H25" s="37">
        <f t="shared" si="1"/>
        <v>0</v>
      </c>
      <c r="I25" s="58"/>
      <c r="J25" s="45"/>
      <c r="K25" s="66"/>
      <c r="M25" s="71" t="s">
        <v>61</v>
      </c>
      <c r="N25" s="71"/>
      <c r="O25" s="71"/>
      <c r="P25" t="s">
        <v>72</v>
      </c>
    </row>
    <row r="26" spans="2:17" x14ac:dyDescent="0.3">
      <c r="B26" s="43"/>
      <c r="C26" s="44"/>
      <c r="D26" s="47"/>
      <c r="E26" s="46"/>
      <c r="F26" s="46"/>
      <c r="G26" s="37">
        <f t="shared" si="0"/>
        <v>0</v>
      </c>
      <c r="H26" s="37">
        <f t="shared" si="1"/>
        <v>0</v>
      </c>
      <c r="I26" s="58"/>
      <c r="J26" s="45"/>
      <c r="K26" s="66"/>
      <c r="M26" s="71" t="s">
        <v>57</v>
      </c>
      <c r="N26" s="71"/>
      <c r="O26" s="71"/>
      <c r="P26" t="s">
        <v>64</v>
      </c>
    </row>
    <row r="27" spans="2:17" x14ac:dyDescent="0.3">
      <c r="B27" s="43"/>
      <c r="C27" s="44"/>
      <c r="D27" s="47"/>
      <c r="E27" s="46"/>
      <c r="F27" s="46"/>
      <c r="G27" s="37">
        <f t="shared" si="0"/>
        <v>0</v>
      </c>
      <c r="H27" s="37">
        <f t="shared" si="1"/>
        <v>0</v>
      </c>
      <c r="I27" s="58"/>
      <c r="J27" s="45"/>
      <c r="K27" s="66"/>
      <c r="P27" t="s">
        <v>75</v>
      </c>
    </row>
    <row r="28" spans="2:17" ht="15.6" x14ac:dyDescent="0.3">
      <c r="B28" s="43"/>
      <c r="C28" s="44"/>
      <c r="D28" s="47"/>
      <c r="E28" s="46"/>
      <c r="F28" s="46"/>
      <c r="G28" s="37">
        <f t="shared" si="0"/>
        <v>0</v>
      </c>
      <c r="H28" s="37">
        <f t="shared" si="1"/>
        <v>0</v>
      </c>
      <c r="I28" s="58"/>
      <c r="J28" s="45"/>
      <c r="K28" s="66"/>
      <c r="P28" s="35"/>
      <c r="Q28" s="35"/>
    </row>
    <row r="29" spans="2:17" ht="15.6" x14ac:dyDescent="0.3">
      <c r="B29" s="43"/>
      <c r="C29" s="44"/>
      <c r="D29" s="47"/>
      <c r="E29" s="46"/>
      <c r="F29" s="46"/>
      <c r="G29" s="37">
        <f t="shared" si="0"/>
        <v>0</v>
      </c>
      <c r="H29" s="37">
        <f t="shared" si="1"/>
        <v>0</v>
      </c>
      <c r="I29" s="58"/>
      <c r="J29" s="45"/>
      <c r="K29" s="66"/>
      <c r="P29" s="35"/>
      <c r="Q29" s="35"/>
    </row>
    <row r="30" spans="2:17" x14ac:dyDescent="0.3">
      <c r="B30" s="43"/>
      <c r="C30" s="44"/>
      <c r="D30" s="47"/>
      <c r="E30" s="46"/>
      <c r="F30" s="46"/>
      <c r="G30" s="37">
        <f t="shared" si="0"/>
        <v>0</v>
      </c>
      <c r="H30" s="37">
        <f t="shared" si="1"/>
        <v>0</v>
      </c>
      <c r="I30" s="58"/>
      <c r="J30" s="45"/>
      <c r="K30" s="66"/>
    </row>
    <row r="31" spans="2:17" x14ac:dyDescent="0.3">
      <c r="B31" s="43"/>
      <c r="C31" s="44"/>
      <c r="D31" s="47"/>
      <c r="E31" s="46"/>
      <c r="F31" s="46"/>
      <c r="G31" s="37">
        <f t="shared" si="0"/>
        <v>0</v>
      </c>
      <c r="H31" s="37">
        <f t="shared" si="1"/>
        <v>0</v>
      </c>
      <c r="I31" s="58"/>
      <c r="J31" s="45"/>
      <c r="K31" s="66"/>
    </row>
    <row r="32" spans="2:17" x14ac:dyDescent="0.3">
      <c r="B32" s="43"/>
      <c r="C32" s="44"/>
      <c r="D32" s="47"/>
      <c r="E32" s="46"/>
      <c r="F32" s="46"/>
      <c r="G32" s="37">
        <f t="shared" si="0"/>
        <v>0</v>
      </c>
      <c r="H32" s="37">
        <f t="shared" si="1"/>
        <v>0</v>
      </c>
      <c r="I32" s="58"/>
      <c r="J32" s="45"/>
      <c r="K32" s="66"/>
    </row>
    <row r="33" spans="2:13" x14ac:dyDescent="0.3">
      <c r="B33" s="43"/>
      <c r="C33" s="44"/>
      <c r="D33" s="47"/>
      <c r="E33" s="46"/>
      <c r="F33" s="46"/>
      <c r="G33" s="37">
        <f t="shared" si="0"/>
        <v>0</v>
      </c>
      <c r="H33" s="37">
        <f t="shared" si="1"/>
        <v>0</v>
      </c>
      <c r="I33" s="58"/>
      <c r="J33" s="45"/>
      <c r="K33" s="66"/>
    </row>
    <row r="34" spans="2:13" x14ac:dyDescent="0.3">
      <c r="B34" s="43"/>
      <c r="C34" s="44"/>
      <c r="D34" s="47"/>
      <c r="E34" s="46"/>
      <c r="F34" s="46"/>
      <c r="G34" s="37">
        <f t="shared" si="0"/>
        <v>0</v>
      </c>
      <c r="H34" s="37">
        <f t="shared" si="1"/>
        <v>0</v>
      </c>
      <c r="I34" s="58"/>
      <c r="J34" s="45"/>
      <c r="K34" s="66"/>
      <c r="M34" s="14"/>
    </row>
    <row r="35" spans="2:13" ht="15" thickBot="1" x14ac:dyDescent="0.35">
      <c r="B35" s="48"/>
      <c r="C35" s="49"/>
      <c r="D35" s="50"/>
      <c r="E35" s="51"/>
      <c r="F35" s="51"/>
      <c r="G35" s="38">
        <f t="shared" si="0"/>
        <v>0</v>
      </c>
      <c r="H35" s="38">
        <f t="shared" si="1"/>
        <v>0</v>
      </c>
      <c r="I35" s="59"/>
      <c r="J35" s="60"/>
      <c r="K35" s="67"/>
    </row>
    <row r="36" spans="2:13" ht="15" thickTop="1" x14ac:dyDescent="0.3">
      <c r="B36" s="19"/>
      <c r="D36" s="25" t="s">
        <v>8</v>
      </c>
      <c r="E36" s="10">
        <f>SUM(E17:E35)</f>
        <v>0</v>
      </c>
      <c r="F36" s="10">
        <f>SUM(F17:F35)</f>
        <v>0</v>
      </c>
      <c r="G36" s="10">
        <f>SUM(G17:G35)</f>
        <v>0</v>
      </c>
      <c r="H36" s="10">
        <f>SUM(H17:H35)</f>
        <v>0</v>
      </c>
      <c r="I36" s="9"/>
      <c r="J36" s="10"/>
      <c r="K36" s="20"/>
    </row>
    <row r="37" spans="2:13" ht="15" thickBot="1" x14ac:dyDescent="0.35">
      <c r="B37" s="21"/>
      <c r="C37" s="22"/>
      <c r="D37" s="26" t="s">
        <v>29</v>
      </c>
      <c r="E37" s="23">
        <f>H12-E36</f>
        <v>0</v>
      </c>
      <c r="F37" s="23"/>
      <c r="G37" s="23">
        <f>H14-G36</f>
        <v>0</v>
      </c>
      <c r="H37" s="23">
        <f>J14-H36</f>
        <v>0</v>
      </c>
      <c r="I37" s="22"/>
      <c r="J37" s="23"/>
      <c r="K37" s="24"/>
    </row>
    <row r="38" spans="2:13" ht="15" thickTop="1" x14ac:dyDescent="0.3"/>
    <row r="39" spans="2:13" ht="15.6" x14ac:dyDescent="0.3">
      <c r="B39" s="35" t="s">
        <v>87</v>
      </c>
    </row>
  </sheetData>
  <mergeCells count="18">
    <mergeCell ref="M24:O24"/>
    <mergeCell ref="M25:O25"/>
    <mergeCell ref="M26:O26"/>
    <mergeCell ref="M19:O19"/>
    <mergeCell ref="M20:O20"/>
    <mergeCell ref="M21:O21"/>
    <mergeCell ref="M22:O22"/>
    <mergeCell ref="M23:O23"/>
    <mergeCell ref="M13:O13"/>
    <mergeCell ref="M14:O14"/>
    <mergeCell ref="M15:O15"/>
    <mergeCell ref="M17:O17"/>
    <mergeCell ref="M18:O18"/>
    <mergeCell ref="B3:K3"/>
    <mergeCell ref="B1:K1"/>
    <mergeCell ref="B4:K4"/>
    <mergeCell ref="F9:I9"/>
    <mergeCell ref="M9:P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6C2E0-484F-47B4-87BD-8822712B7747}">
  <sheetPr>
    <tabColor theme="8" tint="0.79998168889431442"/>
  </sheetPr>
  <dimension ref="B1:Q39"/>
  <sheetViews>
    <sheetView topLeftCell="A12" workbookViewId="0">
      <selection activeCell="B39" sqref="B39"/>
    </sheetView>
  </sheetViews>
  <sheetFormatPr defaultColWidth="14.5546875" defaultRowHeight="14.4" x14ac:dyDescent="0.3"/>
  <cols>
    <col min="1" max="1" width="4.88671875" customWidth="1"/>
    <col min="2" max="2" width="15.44140625" customWidth="1"/>
    <col min="3" max="3" width="11.88671875" customWidth="1"/>
    <col min="4" max="4" width="19.44140625" style="1" customWidth="1"/>
    <col min="5" max="5" width="16.33203125" bestFit="1" customWidth="1"/>
    <col min="6" max="6" width="15.33203125" customWidth="1"/>
    <col min="7" max="7" width="16.44140625" customWidth="1"/>
    <col min="8" max="8" width="18" bestFit="1" customWidth="1"/>
    <col min="9" max="9" width="17.44140625" customWidth="1"/>
    <col min="10" max="10" width="16.44140625" customWidth="1"/>
    <col min="11" max="11" width="19.33203125" customWidth="1"/>
    <col min="12" max="12" width="9.109375" customWidth="1"/>
    <col min="13" max="15" width="10.6640625" customWidth="1"/>
  </cols>
  <sheetData>
    <row r="1" spans="2:16" ht="15" customHeight="1" x14ac:dyDescent="0.3">
      <c r="B1" s="72" t="s">
        <v>77</v>
      </c>
      <c r="C1" s="72"/>
      <c r="D1" s="72"/>
      <c r="E1" s="72"/>
      <c r="F1" s="72"/>
      <c r="G1" s="72"/>
      <c r="H1" s="72"/>
      <c r="I1" s="72"/>
      <c r="J1" s="72"/>
      <c r="K1" s="72"/>
    </row>
    <row r="2" spans="2:16" ht="15" thickBot="1" x14ac:dyDescent="0.35"/>
    <row r="3" spans="2:16" ht="15" thickTop="1" x14ac:dyDescent="0.3">
      <c r="B3" s="86" t="s">
        <v>31</v>
      </c>
      <c r="C3" s="87"/>
      <c r="D3" s="87"/>
      <c r="E3" s="87"/>
      <c r="F3" s="87"/>
      <c r="G3" s="87"/>
      <c r="H3" s="87"/>
      <c r="I3" s="87"/>
      <c r="J3" s="87"/>
      <c r="K3" s="88"/>
    </row>
    <row r="4" spans="2:16" ht="24" thickBot="1" x14ac:dyDescent="0.5">
      <c r="B4" s="83" t="s">
        <v>85</v>
      </c>
      <c r="C4" s="84"/>
      <c r="D4" s="84"/>
      <c r="E4" s="84"/>
      <c r="F4" s="84"/>
      <c r="G4" s="84"/>
      <c r="H4" s="84"/>
      <c r="I4" s="84"/>
      <c r="J4" s="84"/>
      <c r="K4" s="85"/>
    </row>
    <row r="5" spans="2:16" ht="15" customHeight="1" thickTop="1" x14ac:dyDescent="0.45">
      <c r="B5" s="5"/>
      <c r="C5" s="5"/>
      <c r="D5" s="5"/>
      <c r="E5" s="5"/>
      <c r="F5" s="5"/>
      <c r="G5" s="5"/>
      <c r="H5" s="5"/>
      <c r="I5" s="5"/>
      <c r="J5" s="5"/>
      <c r="K5" s="5"/>
    </row>
    <row r="6" spans="2:16" ht="15" customHeight="1" x14ac:dyDescent="0.3">
      <c r="B6" s="12" t="s">
        <v>76</v>
      </c>
      <c r="C6" t="s">
        <v>79</v>
      </c>
      <c r="D6" s="12"/>
      <c r="E6" s="12"/>
      <c r="F6" s="12"/>
      <c r="G6" s="12"/>
      <c r="H6" s="12"/>
      <c r="I6" s="12"/>
      <c r="J6" s="12"/>
      <c r="K6" s="12"/>
    </row>
    <row r="7" spans="2:16" ht="15" customHeight="1" x14ac:dyDescent="0.3">
      <c r="B7" s="12"/>
      <c r="C7" t="s">
        <v>78</v>
      </c>
      <c r="D7" s="12"/>
      <c r="E7" s="12"/>
      <c r="F7" s="12"/>
      <c r="G7" s="12"/>
      <c r="H7" s="12"/>
      <c r="I7" s="12"/>
      <c r="J7" s="12"/>
      <c r="K7" s="12"/>
    </row>
    <row r="8" spans="2:16" ht="15" thickBot="1" x14ac:dyDescent="0.35"/>
    <row r="9" spans="2:16" ht="30" customHeight="1" thickTop="1" thickBot="1" x14ac:dyDescent="0.35">
      <c r="B9" s="27" t="s">
        <v>18</v>
      </c>
      <c r="C9" s="62"/>
      <c r="D9" s="15"/>
      <c r="E9" s="31" t="s">
        <v>16</v>
      </c>
      <c r="F9" s="89"/>
      <c r="G9" s="90"/>
      <c r="H9" s="90"/>
      <c r="I9" s="91"/>
      <c r="J9" s="16"/>
      <c r="K9" s="17"/>
      <c r="M9" s="73" t="s">
        <v>80</v>
      </c>
      <c r="N9" s="74"/>
      <c r="O9" s="74"/>
      <c r="P9" s="75"/>
    </row>
    <row r="10" spans="2:16" ht="24" customHeight="1" thickBot="1" x14ac:dyDescent="0.35">
      <c r="B10" s="28" t="s">
        <v>51</v>
      </c>
      <c r="C10" s="63"/>
      <c r="D10"/>
      <c r="K10" s="18"/>
      <c r="M10" s="76"/>
      <c r="N10" s="77"/>
      <c r="O10" s="77"/>
      <c r="P10" s="78"/>
    </row>
    <row r="11" spans="2:16" ht="21.75" customHeight="1" x14ac:dyDescent="0.3">
      <c r="B11" s="19"/>
      <c r="D11" s="30" t="s">
        <v>4</v>
      </c>
      <c r="E11" s="30" t="s">
        <v>5</v>
      </c>
      <c r="F11" s="30" t="s">
        <v>6</v>
      </c>
      <c r="G11" s="30" t="s">
        <v>7</v>
      </c>
      <c r="H11" s="32" t="s">
        <v>8</v>
      </c>
      <c r="I11" s="33" t="s">
        <v>22</v>
      </c>
      <c r="J11" s="33" t="s">
        <v>28</v>
      </c>
      <c r="K11" s="34"/>
      <c r="M11" s="76"/>
      <c r="N11" s="77"/>
      <c r="O11" s="77"/>
      <c r="P11" s="78"/>
    </row>
    <row r="12" spans="2:16" ht="15" thickBot="1" x14ac:dyDescent="0.35">
      <c r="B12" s="29" t="s">
        <v>0</v>
      </c>
      <c r="C12" s="30"/>
      <c r="D12" s="46"/>
      <c r="E12" s="46"/>
      <c r="F12" s="46"/>
      <c r="G12" s="46"/>
      <c r="H12" s="10">
        <f>SUM(D12:G12)</f>
        <v>0</v>
      </c>
      <c r="I12" s="11"/>
      <c r="K12" s="18"/>
      <c r="M12" s="79"/>
      <c r="N12" s="80"/>
      <c r="O12" s="80"/>
      <c r="P12" s="81"/>
    </row>
    <row r="13" spans="2:16" ht="15" thickTop="1" x14ac:dyDescent="0.3">
      <c r="B13" s="29" t="s">
        <v>2</v>
      </c>
      <c r="C13" s="30"/>
      <c r="D13" s="46"/>
      <c r="E13" s="61"/>
      <c r="F13" s="61"/>
      <c r="G13" s="61"/>
      <c r="H13" s="10">
        <f>SUM(D13:G13)</f>
        <v>0</v>
      </c>
      <c r="I13" s="11"/>
      <c r="K13" s="18"/>
      <c r="M13" s="69"/>
      <c r="N13" s="69"/>
      <c r="O13" s="69"/>
    </row>
    <row r="14" spans="2:16" x14ac:dyDescent="0.3">
      <c r="B14" s="29" t="s">
        <v>1</v>
      </c>
      <c r="C14" s="30"/>
      <c r="D14" s="13">
        <f>D12-D13</f>
        <v>0</v>
      </c>
      <c r="E14" s="13">
        <f>E12-E13</f>
        <v>0</v>
      </c>
      <c r="F14" s="13">
        <f>F12-F13</f>
        <v>0</v>
      </c>
      <c r="G14" s="13">
        <f>G12-G13</f>
        <v>0</v>
      </c>
      <c r="H14" s="10">
        <f>SUM(D14:G14)</f>
        <v>0</v>
      </c>
      <c r="I14" s="64"/>
      <c r="J14" s="10">
        <f>H14*I14</f>
        <v>0</v>
      </c>
      <c r="K14" s="18"/>
      <c r="M14" s="82" t="s">
        <v>73</v>
      </c>
      <c r="N14" s="82"/>
      <c r="O14" s="82"/>
      <c r="P14" t="s">
        <v>82</v>
      </c>
    </row>
    <row r="15" spans="2:16" x14ac:dyDescent="0.3">
      <c r="B15" s="19"/>
      <c r="D15" s="9"/>
      <c r="K15" s="18"/>
      <c r="M15" s="69"/>
      <c r="N15" s="69"/>
      <c r="O15" s="69"/>
    </row>
    <row r="16" spans="2:16" ht="46.2" customHeight="1" thickBot="1" x14ac:dyDescent="0.35">
      <c r="B16" s="52" t="s">
        <v>15</v>
      </c>
      <c r="C16" s="53" t="s">
        <v>3</v>
      </c>
      <c r="D16" s="53" t="s">
        <v>23</v>
      </c>
      <c r="E16" s="54" t="s">
        <v>24</v>
      </c>
      <c r="F16" s="53" t="s">
        <v>26</v>
      </c>
      <c r="G16" s="53" t="s">
        <v>27</v>
      </c>
      <c r="H16" s="53" t="s">
        <v>28</v>
      </c>
      <c r="I16" s="53" t="s">
        <v>25</v>
      </c>
      <c r="J16" s="53" t="s">
        <v>14</v>
      </c>
      <c r="K16" s="55" t="s">
        <v>68</v>
      </c>
      <c r="L16" s="2"/>
      <c r="M16" s="2"/>
      <c r="N16" s="3"/>
    </row>
    <row r="17" spans="2:17" ht="15" thickTop="1" x14ac:dyDescent="0.3">
      <c r="B17" s="39"/>
      <c r="C17" s="40"/>
      <c r="D17" s="41"/>
      <c r="E17" s="42"/>
      <c r="F17" s="42"/>
      <c r="G17" s="36">
        <f>E17-F17</f>
        <v>0</v>
      </c>
      <c r="H17" s="36">
        <f>G17*I14</f>
        <v>0</v>
      </c>
      <c r="I17" s="40"/>
      <c r="J17" s="56"/>
      <c r="K17" s="65"/>
      <c r="L17" s="2"/>
      <c r="M17" s="71" t="s">
        <v>53</v>
      </c>
      <c r="N17" s="71"/>
      <c r="O17" s="71"/>
      <c r="P17" t="s">
        <v>86</v>
      </c>
    </row>
    <row r="18" spans="2:17" x14ac:dyDescent="0.3">
      <c r="B18" s="43"/>
      <c r="C18" s="44"/>
      <c r="D18" s="45"/>
      <c r="E18" s="46"/>
      <c r="F18" s="46"/>
      <c r="G18" s="37">
        <f>E18-F18</f>
        <v>0</v>
      </c>
      <c r="H18" s="37">
        <f>G18*$I$14</f>
        <v>0</v>
      </c>
      <c r="I18" s="44"/>
      <c r="J18" s="57"/>
      <c r="K18" s="66"/>
      <c r="M18" s="71" t="s">
        <v>54</v>
      </c>
      <c r="N18" s="71"/>
      <c r="O18" s="71"/>
      <c r="P18" t="s">
        <v>67</v>
      </c>
    </row>
    <row r="19" spans="2:17" x14ac:dyDescent="0.3">
      <c r="B19" s="43"/>
      <c r="C19" s="44"/>
      <c r="D19" s="45"/>
      <c r="E19" s="46"/>
      <c r="F19" s="46"/>
      <c r="G19" s="37">
        <f>E19-F19</f>
        <v>0</v>
      </c>
      <c r="H19" s="37">
        <f>G19*$I$14</f>
        <v>0</v>
      </c>
      <c r="I19" s="44"/>
      <c r="J19" s="57"/>
      <c r="K19" s="66"/>
      <c r="M19" s="71" t="s">
        <v>58</v>
      </c>
      <c r="N19" s="71"/>
      <c r="O19" s="71"/>
      <c r="P19" t="s">
        <v>66</v>
      </c>
    </row>
    <row r="20" spans="2:17" x14ac:dyDescent="0.3">
      <c r="B20" s="43"/>
      <c r="C20" s="44"/>
      <c r="D20" s="45"/>
      <c r="E20" s="46"/>
      <c r="F20" s="46"/>
      <c r="G20" s="37">
        <f>E20-F20</f>
        <v>0</v>
      </c>
      <c r="H20" s="37">
        <f>G20*$I$14</f>
        <v>0</v>
      </c>
      <c r="I20" s="44"/>
      <c r="J20" s="57"/>
      <c r="K20" s="66"/>
      <c r="M20" s="71" t="s">
        <v>59</v>
      </c>
      <c r="N20" s="71"/>
      <c r="O20" s="71"/>
      <c r="P20" t="s">
        <v>65</v>
      </c>
    </row>
    <row r="21" spans="2:17" x14ac:dyDescent="0.3">
      <c r="B21" s="43"/>
      <c r="C21" s="44"/>
      <c r="D21" s="45"/>
      <c r="E21" s="46"/>
      <c r="F21" s="46"/>
      <c r="G21" s="37">
        <f>E21-F21</f>
        <v>0</v>
      </c>
      <c r="H21" s="37">
        <f>G21*$I$14</f>
        <v>0</v>
      </c>
      <c r="I21" s="44"/>
      <c r="J21" s="57"/>
      <c r="K21" s="66"/>
      <c r="M21" s="71" t="s">
        <v>60</v>
      </c>
      <c r="N21" s="71"/>
      <c r="O21" s="71"/>
      <c r="P21" t="s">
        <v>69</v>
      </c>
    </row>
    <row r="22" spans="2:17" x14ac:dyDescent="0.3">
      <c r="B22" s="43"/>
      <c r="C22" s="44"/>
      <c r="D22" s="47"/>
      <c r="E22" s="46"/>
      <c r="F22" s="46"/>
      <c r="G22" s="37">
        <f t="shared" ref="G22:G35" si="0">E22-F22</f>
        <v>0</v>
      </c>
      <c r="H22" s="37">
        <f t="shared" ref="H22:H35" si="1">G22*$I$14</f>
        <v>0</v>
      </c>
      <c r="I22" s="58"/>
      <c r="J22" s="45"/>
      <c r="K22" s="66"/>
      <c r="M22" s="71" t="s">
        <v>70</v>
      </c>
      <c r="N22" s="71"/>
      <c r="O22" s="71"/>
      <c r="P22" t="s">
        <v>71</v>
      </c>
    </row>
    <row r="23" spans="2:17" x14ac:dyDescent="0.3">
      <c r="B23" s="43"/>
      <c r="C23" s="44"/>
      <c r="D23" s="47"/>
      <c r="E23" s="46"/>
      <c r="F23" s="46"/>
      <c r="G23" s="37">
        <f t="shared" si="0"/>
        <v>0</v>
      </c>
      <c r="H23" s="37">
        <f t="shared" si="1"/>
        <v>0</v>
      </c>
      <c r="I23" s="58"/>
      <c r="J23" s="45"/>
      <c r="K23" s="66"/>
      <c r="M23" s="71" t="s">
        <v>55</v>
      </c>
      <c r="N23" s="71"/>
      <c r="O23" s="71"/>
      <c r="P23" t="s">
        <v>62</v>
      </c>
    </row>
    <row r="24" spans="2:17" x14ac:dyDescent="0.3">
      <c r="B24" s="43"/>
      <c r="C24" s="44"/>
      <c r="D24" s="47"/>
      <c r="E24" s="46"/>
      <c r="F24" s="46"/>
      <c r="G24" s="37">
        <f t="shared" si="0"/>
        <v>0</v>
      </c>
      <c r="H24" s="37">
        <f t="shared" si="1"/>
        <v>0</v>
      </c>
      <c r="I24" s="58"/>
      <c r="J24" s="45"/>
      <c r="K24" s="66"/>
      <c r="M24" s="71" t="s">
        <v>56</v>
      </c>
      <c r="N24" s="71"/>
      <c r="O24" s="71"/>
      <c r="P24" t="s">
        <v>63</v>
      </c>
    </row>
    <row r="25" spans="2:17" x14ac:dyDescent="0.3">
      <c r="B25" s="43"/>
      <c r="C25" s="44"/>
      <c r="D25" s="47"/>
      <c r="E25" s="46"/>
      <c r="F25" s="46"/>
      <c r="G25" s="37">
        <f t="shared" si="0"/>
        <v>0</v>
      </c>
      <c r="H25" s="37">
        <f t="shared" si="1"/>
        <v>0</v>
      </c>
      <c r="I25" s="58"/>
      <c r="J25" s="45"/>
      <c r="K25" s="66"/>
      <c r="M25" s="71" t="s">
        <v>61</v>
      </c>
      <c r="N25" s="71"/>
      <c r="O25" s="71"/>
      <c r="P25" t="s">
        <v>72</v>
      </c>
    </row>
    <row r="26" spans="2:17" x14ac:dyDescent="0.3">
      <c r="B26" s="43"/>
      <c r="C26" s="44"/>
      <c r="D26" s="47"/>
      <c r="E26" s="46"/>
      <c r="F26" s="46"/>
      <c r="G26" s="37">
        <f t="shared" si="0"/>
        <v>0</v>
      </c>
      <c r="H26" s="37">
        <f t="shared" si="1"/>
        <v>0</v>
      </c>
      <c r="I26" s="58"/>
      <c r="J26" s="45"/>
      <c r="K26" s="66"/>
      <c r="M26" s="71" t="s">
        <v>57</v>
      </c>
      <c r="N26" s="71"/>
      <c r="O26" s="71"/>
      <c r="P26" t="s">
        <v>64</v>
      </c>
    </row>
    <row r="27" spans="2:17" x14ac:dyDescent="0.3">
      <c r="B27" s="43"/>
      <c r="C27" s="44"/>
      <c r="D27" s="47"/>
      <c r="E27" s="46"/>
      <c r="F27" s="46"/>
      <c r="G27" s="37">
        <f t="shared" si="0"/>
        <v>0</v>
      </c>
      <c r="H27" s="37">
        <f t="shared" si="1"/>
        <v>0</v>
      </c>
      <c r="I27" s="58"/>
      <c r="J27" s="45"/>
      <c r="K27" s="66"/>
      <c r="P27" t="s">
        <v>75</v>
      </c>
    </row>
    <row r="28" spans="2:17" ht="15.6" x14ac:dyDescent="0.3">
      <c r="B28" s="43"/>
      <c r="C28" s="44"/>
      <c r="D28" s="47"/>
      <c r="E28" s="46"/>
      <c r="F28" s="46"/>
      <c r="G28" s="37">
        <f t="shared" si="0"/>
        <v>0</v>
      </c>
      <c r="H28" s="37">
        <f t="shared" si="1"/>
        <v>0</v>
      </c>
      <c r="I28" s="58"/>
      <c r="J28" s="45"/>
      <c r="K28" s="66"/>
      <c r="P28" s="35"/>
      <c r="Q28" s="35"/>
    </row>
    <row r="29" spans="2:17" ht="15.6" x14ac:dyDescent="0.3">
      <c r="B29" s="43"/>
      <c r="C29" s="44"/>
      <c r="D29" s="47"/>
      <c r="E29" s="46"/>
      <c r="F29" s="46"/>
      <c r="G29" s="37">
        <f t="shared" si="0"/>
        <v>0</v>
      </c>
      <c r="H29" s="37">
        <f t="shared" si="1"/>
        <v>0</v>
      </c>
      <c r="I29" s="58"/>
      <c r="J29" s="45"/>
      <c r="K29" s="66"/>
      <c r="P29" s="35"/>
      <c r="Q29" s="35"/>
    </row>
    <row r="30" spans="2:17" x14ac:dyDescent="0.3">
      <c r="B30" s="43"/>
      <c r="C30" s="44"/>
      <c r="D30" s="47"/>
      <c r="E30" s="46"/>
      <c r="F30" s="46"/>
      <c r="G30" s="37">
        <f t="shared" si="0"/>
        <v>0</v>
      </c>
      <c r="H30" s="37">
        <f t="shared" si="1"/>
        <v>0</v>
      </c>
      <c r="I30" s="58"/>
      <c r="J30" s="45"/>
      <c r="K30" s="66"/>
    </row>
    <row r="31" spans="2:17" x14ac:dyDescent="0.3">
      <c r="B31" s="43"/>
      <c r="C31" s="44"/>
      <c r="D31" s="47"/>
      <c r="E31" s="46"/>
      <c r="F31" s="46"/>
      <c r="G31" s="37">
        <f t="shared" si="0"/>
        <v>0</v>
      </c>
      <c r="H31" s="37">
        <f t="shared" si="1"/>
        <v>0</v>
      </c>
      <c r="I31" s="58"/>
      <c r="J31" s="45"/>
      <c r="K31" s="66"/>
    </row>
    <row r="32" spans="2:17" x14ac:dyDescent="0.3">
      <c r="B32" s="43"/>
      <c r="C32" s="44"/>
      <c r="D32" s="47"/>
      <c r="E32" s="46"/>
      <c r="F32" s="46"/>
      <c r="G32" s="37">
        <f t="shared" si="0"/>
        <v>0</v>
      </c>
      <c r="H32" s="37">
        <f t="shared" si="1"/>
        <v>0</v>
      </c>
      <c r="I32" s="58"/>
      <c r="J32" s="45"/>
      <c r="K32" s="66"/>
    </row>
    <row r="33" spans="2:13" x14ac:dyDescent="0.3">
      <c r="B33" s="43"/>
      <c r="C33" s="44"/>
      <c r="D33" s="47"/>
      <c r="E33" s="46"/>
      <c r="F33" s="46"/>
      <c r="G33" s="37">
        <f t="shared" si="0"/>
        <v>0</v>
      </c>
      <c r="H33" s="37">
        <f t="shared" si="1"/>
        <v>0</v>
      </c>
      <c r="I33" s="58"/>
      <c r="J33" s="45"/>
      <c r="K33" s="66"/>
    </row>
    <row r="34" spans="2:13" x14ac:dyDescent="0.3">
      <c r="B34" s="43"/>
      <c r="C34" s="44"/>
      <c r="D34" s="47"/>
      <c r="E34" s="46"/>
      <c r="F34" s="46"/>
      <c r="G34" s="37">
        <f t="shared" si="0"/>
        <v>0</v>
      </c>
      <c r="H34" s="37">
        <f t="shared" si="1"/>
        <v>0</v>
      </c>
      <c r="I34" s="58"/>
      <c r="J34" s="45"/>
      <c r="K34" s="66"/>
      <c r="M34" s="14"/>
    </row>
    <row r="35" spans="2:13" ht="15" thickBot="1" x14ac:dyDescent="0.35">
      <c r="B35" s="48"/>
      <c r="C35" s="49"/>
      <c r="D35" s="50"/>
      <c r="E35" s="51"/>
      <c r="F35" s="51"/>
      <c r="G35" s="38">
        <f t="shared" si="0"/>
        <v>0</v>
      </c>
      <c r="H35" s="38">
        <f t="shared" si="1"/>
        <v>0</v>
      </c>
      <c r="I35" s="59"/>
      <c r="J35" s="60"/>
      <c r="K35" s="67"/>
    </row>
    <row r="36" spans="2:13" ht="15" thickTop="1" x14ac:dyDescent="0.3">
      <c r="B36" s="19"/>
      <c r="D36" s="25" t="s">
        <v>8</v>
      </c>
      <c r="E36" s="10">
        <f>SUM(E17:E35)</f>
        <v>0</v>
      </c>
      <c r="F36" s="10">
        <f>SUM(F17:F35)</f>
        <v>0</v>
      </c>
      <c r="G36" s="10">
        <f>SUM(G17:G35)</f>
        <v>0</v>
      </c>
      <c r="H36" s="10">
        <f>SUM(H17:H35)</f>
        <v>0</v>
      </c>
      <c r="I36" s="9"/>
      <c r="J36" s="10"/>
      <c r="K36" s="20"/>
    </row>
    <row r="37" spans="2:13" ht="15" thickBot="1" x14ac:dyDescent="0.35">
      <c r="B37" s="21"/>
      <c r="C37" s="22"/>
      <c r="D37" s="26" t="s">
        <v>29</v>
      </c>
      <c r="E37" s="23">
        <f>H12-E36</f>
        <v>0</v>
      </c>
      <c r="F37" s="23"/>
      <c r="G37" s="23">
        <f>H14-G36</f>
        <v>0</v>
      </c>
      <c r="H37" s="23">
        <f>J14-H36</f>
        <v>0</v>
      </c>
      <c r="I37" s="22"/>
      <c r="J37" s="23"/>
      <c r="K37" s="24"/>
    </row>
    <row r="38" spans="2:13" ht="15" thickTop="1" x14ac:dyDescent="0.3"/>
    <row r="39" spans="2:13" ht="15.6" x14ac:dyDescent="0.3">
      <c r="B39" s="35" t="s">
        <v>87</v>
      </c>
    </row>
  </sheetData>
  <mergeCells count="18">
    <mergeCell ref="M26:O26"/>
    <mergeCell ref="M14:O14"/>
    <mergeCell ref="M15:O15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13:O13"/>
    <mergeCell ref="B1:K1"/>
    <mergeCell ref="B3:K3"/>
    <mergeCell ref="B4:K4"/>
    <mergeCell ref="F9:I9"/>
    <mergeCell ref="M9:P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B0664-3CA6-4788-9DF8-E7BFAC8655A4}">
  <sheetPr>
    <tabColor theme="6" tint="0.79998168889431442"/>
  </sheetPr>
  <dimension ref="B1:Q39"/>
  <sheetViews>
    <sheetView topLeftCell="A16" workbookViewId="0">
      <selection activeCell="B39" sqref="B39"/>
    </sheetView>
  </sheetViews>
  <sheetFormatPr defaultColWidth="14.5546875" defaultRowHeight="14.4" x14ac:dyDescent="0.3"/>
  <cols>
    <col min="1" max="1" width="4.88671875" customWidth="1"/>
    <col min="2" max="2" width="15.44140625" customWidth="1"/>
    <col min="3" max="3" width="11.88671875" customWidth="1"/>
    <col min="4" max="4" width="19.44140625" style="1" customWidth="1"/>
    <col min="5" max="5" width="16.33203125" bestFit="1" customWidth="1"/>
    <col min="6" max="6" width="15.33203125" customWidth="1"/>
    <col min="7" max="7" width="16.44140625" customWidth="1"/>
    <col min="8" max="8" width="18" bestFit="1" customWidth="1"/>
    <col min="9" max="9" width="17.44140625" customWidth="1"/>
    <col min="10" max="10" width="16.44140625" customWidth="1"/>
    <col min="11" max="11" width="19.33203125" customWidth="1"/>
    <col min="12" max="12" width="9.109375" customWidth="1"/>
    <col min="13" max="15" width="10.6640625" customWidth="1"/>
  </cols>
  <sheetData>
    <row r="1" spans="2:16" ht="15" customHeight="1" x14ac:dyDescent="0.3">
      <c r="B1" s="72" t="s">
        <v>77</v>
      </c>
      <c r="C1" s="72"/>
      <c r="D1" s="72"/>
      <c r="E1" s="72"/>
      <c r="F1" s="72"/>
      <c r="G1" s="72"/>
      <c r="H1" s="72"/>
      <c r="I1" s="72"/>
      <c r="J1" s="72"/>
      <c r="K1" s="72"/>
    </row>
    <row r="2" spans="2:16" ht="15" thickBot="1" x14ac:dyDescent="0.35"/>
    <row r="3" spans="2:16" ht="15" thickTop="1" x14ac:dyDescent="0.3">
      <c r="B3" s="86" t="s">
        <v>31</v>
      </c>
      <c r="C3" s="87"/>
      <c r="D3" s="87"/>
      <c r="E3" s="87"/>
      <c r="F3" s="87"/>
      <c r="G3" s="87"/>
      <c r="H3" s="87"/>
      <c r="I3" s="87"/>
      <c r="J3" s="87"/>
      <c r="K3" s="88"/>
    </row>
    <row r="4" spans="2:16" ht="24" thickBot="1" x14ac:dyDescent="0.5">
      <c r="B4" s="83" t="s">
        <v>84</v>
      </c>
      <c r="C4" s="84"/>
      <c r="D4" s="84"/>
      <c r="E4" s="84"/>
      <c r="F4" s="84"/>
      <c r="G4" s="84"/>
      <c r="H4" s="84"/>
      <c r="I4" s="84"/>
      <c r="J4" s="84"/>
      <c r="K4" s="85"/>
    </row>
    <row r="5" spans="2:16" ht="15" customHeight="1" thickTop="1" x14ac:dyDescent="0.45">
      <c r="B5" s="5"/>
      <c r="C5" s="5"/>
      <c r="D5" s="5"/>
      <c r="E5" s="5"/>
      <c r="F5" s="5"/>
      <c r="G5" s="5"/>
      <c r="H5" s="5"/>
      <c r="I5" s="5"/>
      <c r="J5" s="5"/>
      <c r="K5" s="5"/>
    </row>
    <row r="6" spans="2:16" ht="15" customHeight="1" x14ac:dyDescent="0.3">
      <c r="B6" s="12" t="s">
        <v>76</v>
      </c>
      <c r="C6" t="s">
        <v>79</v>
      </c>
      <c r="D6" s="12"/>
      <c r="E6" s="12"/>
      <c r="F6" s="12"/>
      <c r="G6" s="12"/>
      <c r="H6" s="12"/>
      <c r="I6" s="12"/>
      <c r="J6" s="12"/>
      <c r="K6" s="12"/>
    </row>
    <row r="7" spans="2:16" ht="15" customHeight="1" x14ac:dyDescent="0.3">
      <c r="B7" s="12"/>
      <c r="C7" t="s">
        <v>78</v>
      </c>
      <c r="D7" s="12"/>
      <c r="E7" s="12"/>
      <c r="F7" s="12"/>
      <c r="G7" s="12"/>
      <c r="H7" s="12"/>
      <c r="I7" s="12"/>
      <c r="J7" s="12"/>
      <c r="K7" s="12"/>
    </row>
    <row r="8" spans="2:16" ht="15" thickBot="1" x14ac:dyDescent="0.35"/>
    <row r="9" spans="2:16" ht="30" customHeight="1" thickTop="1" thickBot="1" x14ac:dyDescent="0.35">
      <c r="B9" s="27" t="s">
        <v>18</v>
      </c>
      <c r="C9" s="62"/>
      <c r="D9" s="15"/>
      <c r="E9" s="31" t="s">
        <v>16</v>
      </c>
      <c r="F9" s="89"/>
      <c r="G9" s="90"/>
      <c r="H9" s="90"/>
      <c r="I9" s="91"/>
      <c r="J9" s="16"/>
      <c r="K9" s="17"/>
      <c r="M9" s="73" t="s">
        <v>80</v>
      </c>
      <c r="N9" s="74"/>
      <c r="O9" s="74"/>
      <c r="P9" s="75"/>
    </row>
    <row r="10" spans="2:16" ht="24" customHeight="1" thickBot="1" x14ac:dyDescent="0.35">
      <c r="B10" s="28" t="s">
        <v>51</v>
      </c>
      <c r="C10" s="63"/>
      <c r="D10"/>
      <c r="K10" s="18"/>
      <c r="M10" s="76"/>
      <c r="N10" s="77"/>
      <c r="O10" s="77"/>
      <c r="P10" s="78"/>
    </row>
    <row r="11" spans="2:16" ht="21.75" customHeight="1" x14ac:dyDescent="0.3">
      <c r="B11" s="19"/>
      <c r="D11" s="30" t="s">
        <v>4</v>
      </c>
      <c r="E11" s="30" t="s">
        <v>5</v>
      </c>
      <c r="F11" s="30" t="s">
        <v>6</v>
      </c>
      <c r="G11" s="30" t="s">
        <v>7</v>
      </c>
      <c r="H11" s="32" t="s">
        <v>8</v>
      </c>
      <c r="I11" s="33" t="s">
        <v>22</v>
      </c>
      <c r="J11" s="33" t="s">
        <v>28</v>
      </c>
      <c r="K11" s="34"/>
      <c r="M11" s="76"/>
      <c r="N11" s="77"/>
      <c r="O11" s="77"/>
      <c r="P11" s="78"/>
    </row>
    <row r="12" spans="2:16" ht="15" thickBot="1" x14ac:dyDescent="0.35">
      <c r="B12" s="29" t="s">
        <v>0</v>
      </c>
      <c r="C12" s="30"/>
      <c r="D12" s="46"/>
      <c r="E12" s="46"/>
      <c r="F12" s="46"/>
      <c r="G12" s="46"/>
      <c r="H12" s="10">
        <f>SUM(D12:G12)</f>
        <v>0</v>
      </c>
      <c r="I12" s="11"/>
      <c r="K12" s="18"/>
      <c r="M12" s="79"/>
      <c r="N12" s="80"/>
      <c r="O12" s="80"/>
      <c r="P12" s="81"/>
    </row>
    <row r="13" spans="2:16" ht="15" thickTop="1" x14ac:dyDescent="0.3">
      <c r="B13" s="29" t="s">
        <v>2</v>
      </c>
      <c r="C13" s="30"/>
      <c r="D13" s="46"/>
      <c r="E13" s="61"/>
      <c r="F13" s="61"/>
      <c r="G13" s="61"/>
      <c r="H13" s="10">
        <f>SUM(D13:G13)</f>
        <v>0</v>
      </c>
      <c r="I13" s="11"/>
      <c r="K13" s="18"/>
      <c r="M13" s="69"/>
      <c r="N13" s="69"/>
      <c r="O13" s="69"/>
    </row>
    <row r="14" spans="2:16" x14ac:dyDescent="0.3">
      <c r="B14" s="29" t="s">
        <v>1</v>
      </c>
      <c r="C14" s="30"/>
      <c r="D14" s="13">
        <f>D12-D13</f>
        <v>0</v>
      </c>
      <c r="E14" s="13">
        <f>E12-E13</f>
        <v>0</v>
      </c>
      <c r="F14" s="13">
        <f>F12-F13</f>
        <v>0</v>
      </c>
      <c r="G14" s="13">
        <f>G12-G13</f>
        <v>0</v>
      </c>
      <c r="H14" s="10">
        <f>SUM(D14:G14)</f>
        <v>0</v>
      </c>
      <c r="I14" s="64"/>
      <c r="J14" s="10">
        <f>H14*I14</f>
        <v>0</v>
      </c>
      <c r="K14" s="18"/>
      <c r="M14" s="82" t="s">
        <v>73</v>
      </c>
      <c r="N14" s="82"/>
      <c r="O14" s="82"/>
      <c r="P14" t="s">
        <v>82</v>
      </c>
    </row>
    <row r="15" spans="2:16" x14ac:dyDescent="0.3">
      <c r="B15" s="19"/>
      <c r="D15" s="9"/>
      <c r="K15" s="18"/>
      <c r="M15" s="69"/>
      <c r="N15" s="69"/>
      <c r="O15" s="69"/>
    </row>
    <row r="16" spans="2:16" ht="46.2" customHeight="1" thickBot="1" x14ac:dyDescent="0.35">
      <c r="B16" s="52" t="s">
        <v>15</v>
      </c>
      <c r="C16" s="53" t="s">
        <v>3</v>
      </c>
      <c r="D16" s="53" t="s">
        <v>23</v>
      </c>
      <c r="E16" s="54" t="s">
        <v>24</v>
      </c>
      <c r="F16" s="53" t="s">
        <v>26</v>
      </c>
      <c r="G16" s="53" t="s">
        <v>27</v>
      </c>
      <c r="H16" s="53" t="s">
        <v>28</v>
      </c>
      <c r="I16" s="53" t="s">
        <v>25</v>
      </c>
      <c r="J16" s="53" t="s">
        <v>14</v>
      </c>
      <c r="K16" s="55" t="s">
        <v>68</v>
      </c>
      <c r="L16" s="2"/>
      <c r="M16" s="2"/>
      <c r="N16" s="3"/>
    </row>
    <row r="17" spans="2:17" ht="15" thickTop="1" x14ac:dyDescent="0.3">
      <c r="B17" s="39"/>
      <c r="C17" s="40"/>
      <c r="D17" s="41"/>
      <c r="E17" s="42"/>
      <c r="F17" s="42"/>
      <c r="G17" s="36">
        <f>E17-F17</f>
        <v>0</v>
      </c>
      <c r="H17" s="36">
        <f>G17*I14</f>
        <v>0</v>
      </c>
      <c r="I17" s="40"/>
      <c r="J17" s="56"/>
      <c r="K17" s="65"/>
      <c r="L17" s="2"/>
      <c r="M17" s="71" t="s">
        <v>53</v>
      </c>
      <c r="N17" s="71"/>
      <c r="O17" s="71"/>
      <c r="P17" t="s">
        <v>86</v>
      </c>
    </row>
    <row r="18" spans="2:17" x14ac:dyDescent="0.3">
      <c r="B18" s="43"/>
      <c r="C18" s="44"/>
      <c r="D18" s="45"/>
      <c r="E18" s="46"/>
      <c r="F18" s="46"/>
      <c r="G18" s="37">
        <f>E18-F18</f>
        <v>0</v>
      </c>
      <c r="H18" s="37">
        <f>G18*$I$14</f>
        <v>0</v>
      </c>
      <c r="I18" s="44"/>
      <c r="J18" s="57"/>
      <c r="K18" s="66"/>
      <c r="M18" s="71" t="s">
        <v>54</v>
      </c>
      <c r="N18" s="71"/>
      <c r="O18" s="71"/>
      <c r="P18" t="s">
        <v>67</v>
      </c>
    </row>
    <row r="19" spans="2:17" x14ac:dyDescent="0.3">
      <c r="B19" s="43"/>
      <c r="C19" s="44"/>
      <c r="D19" s="45"/>
      <c r="E19" s="46"/>
      <c r="F19" s="46"/>
      <c r="G19" s="37">
        <f>E19-F19</f>
        <v>0</v>
      </c>
      <c r="H19" s="37">
        <f>G19*$I$14</f>
        <v>0</v>
      </c>
      <c r="I19" s="44"/>
      <c r="J19" s="57"/>
      <c r="K19" s="66"/>
      <c r="M19" s="71" t="s">
        <v>58</v>
      </c>
      <c r="N19" s="71"/>
      <c r="O19" s="71"/>
      <c r="P19" t="s">
        <v>66</v>
      </c>
    </row>
    <row r="20" spans="2:17" x14ac:dyDescent="0.3">
      <c r="B20" s="43"/>
      <c r="C20" s="44"/>
      <c r="D20" s="45"/>
      <c r="E20" s="46"/>
      <c r="F20" s="46"/>
      <c r="G20" s="37">
        <f>E20-F20</f>
        <v>0</v>
      </c>
      <c r="H20" s="37">
        <f>G20*$I$14</f>
        <v>0</v>
      </c>
      <c r="I20" s="44"/>
      <c r="J20" s="57"/>
      <c r="K20" s="66"/>
      <c r="M20" s="71" t="s">
        <v>59</v>
      </c>
      <c r="N20" s="71"/>
      <c r="O20" s="71"/>
      <c r="P20" t="s">
        <v>65</v>
      </c>
    </row>
    <row r="21" spans="2:17" x14ac:dyDescent="0.3">
      <c r="B21" s="43"/>
      <c r="C21" s="44"/>
      <c r="D21" s="45"/>
      <c r="E21" s="46"/>
      <c r="F21" s="46"/>
      <c r="G21" s="37">
        <f>E21-F21</f>
        <v>0</v>
      </c>
      <c r="H21" s="37">
        <f>G21*$I$14</f>
        <v>0</v>
      </c>
      <c r="I21" s="44"/>
      <c r="J21" s="57"/>
      <c r="K21" s="66"/>
      <c r="M21" s="71" t="s">
        <v>60</v>
      </c>
      <c r="N21" s="71"/>
      <c r="O21" s="71"/>
      <c r="P21" t="s">
        <v>69</v>
      </c>
    </row>
    <row r="22" spans="2:17" x14ac:dyDescent="0.3">
      <c r="B22" s="43"/>
      <c r="C22" s="44"/>
      <c r="D22" s="47"/>
      <c r="E22" s="46"/>
      <c r="F22" s="46"/>
      <c r="G22" s="37">
        <f t="shared" ref="G22:G35" si="0">E22-F22</f>
        <v>0</v>
      </c>
      <c r="H22" s="37">
        <f t="shared" ref="H22:H35" si="1">G22*$I$14</f>
        <v>0</v>
      </c>
      <c r="I22" s="58"/>
      <c r="J22" s="45"/>
      <c r="K22" s="66"/>
      <c r="M22" s="71" t="s">
        <v>70</v>
      </c>
      <c r="N22" s="71"/>
      <c r="O22" s="71"/>
      <c r="P22" t="s">
        <v>71</v>
      </c>
    </row>
    <row r="23" spans="2:17" x14ac:dyDescent="0.3">
      <c r="B23" s="43"/>
      <c r="C23" s="44"/>
      <c r="D23" s="47"/>
      <c r="E23" s="46"/>
      <c r="F23" s="46"/>
      <c r="G23" s="37">
        <f t="shared" si="0"/>
        <v>0</v>
      </c>
      <c r="H23" s="37">
        <f t="shared" si="1"/>
        <v>0</v>
      </c>
      <c r="I23" s="58"/>
      <c r="J23" s="45"/>
      <c r="K23" s="66"/>
      <c r="M23" s="71" t="s">
        <v>55</v>
      </c>
      <c r="N23" s="71"/>
      <c r="O23" s="71"/>
      <c r="P23" t="s">
        <v>62</v>
      </c>
    </row>
    <row r="24" spans="2:17" x14ac:dyDescent="0.3">
      <c r="B24" s="43"/>
      <c r="C24" s="44"/>
      <c r="D24" s="47"/>
      <c r="E24" s="46"/>
      <c r="F24" s="46"/>
      <c r="G24" s="37">
        <f t="shared" si="0"/>
        <v>0</v>
      </c>
      <c r="H24" s="37">
        <f t="shared" si="1"/>
        <v>0</v>
      </c>
      <c r="I24" s="58"/>
      <c r="J24" s="45"/>
      <c r="K24" s="66"/>
      <c r="M24" s="71" t="s">
        <v>56</v>
      </c>
      <c r="N24" s="71"/>
      <c r="O24" s="71"/>
      <c r="P24" t="s">
        <v>63</v>
      </c>
    </row>
    <row r="25" spans="2:17" x14ac:dyDescent="0.3">
      <c r="B25" s="43"/>
      <c r="C25" s="44"/>
      <c r="D25" s="47"/>
      <c r="E25" s="46"/>
      <c r="F25" s="46"/>
      <c r="G25" s="37">
        <f t="shared" si="0"/>
        <v>0</v>
      </c>
      <c r="H25" s="37">
        <f t="shared" si="1"/>
        <v>0</v>
      </c>
      <c r="I25" s="58"/>
      <c r="J25" s="45"/>
      <c r="K25" s="66"/>
      <c r="M25" s="71" t="s">
        <v>61</v>
      </c>
      <c r="N25" s="71"/>
      <c r="O25" s="71"/>
      <c r="P25" t="s">
        <v>72</v>
      </c>
    </row>
    <row r="26" spans="2:17" x14ac:dyDescent="0.3">
      <c r="B26" s="43"/>
      <c r="C26" s="44"/>
      <c r="D26" s="47"/>
      <c r="E26" s="46"/>
      <c r="F26" s="46"/>
      <c r="G26" s="37">
        <f t="shared" si="0"/>
        <v>0</v>
      </c>
      <c r="H26" s="37">
        <f t="shared" si="1"/>
        <v>0</v>
      </c>
      <c r="I26" s="58"/>
      <c r="J26" s="45"/>
      <c r="K26" s="66"/>
      <c r="M26" s="71" t="s">
        <v>57</v>
      </c>
      <c r="N26" s="71"/>
      <c r="O26" s="71"/>
      <c r="P26" t="s">
        <v>64</v>
      </c>
    </row>
    <row r="27" spans="2:17" x14ac:dyDescent="0.3">
      <c r="B27" s="43"/>
      <c r="C27" s="44"/>
      <c r="D27" s="47"/>
      <c r="E27" s="46"/>
      <c r="F27" s="46"/>
      <c r="G27" s="37">
        <f t="shared" si="0"/>
        <v>0</v>
      </c>
      <c r="H27" s="37">
        <f t="shared" si="1"/>
        <v>0</v>
      </c>
      <c r="I27" s="58"/>
      <c r="J27" s="45"/>
      <c r="K27" s="66"/>
      <c r="P27" t="s">
        <v>75</v>
      </c>
    </row>
    <row r="28" spans="2:17" ht="15.6" x14ac:dyDescent="0.3">
      <c r="B28" s="43"/>
      <c r="C28" s="44"/>
      <c r="D28" s="47"/>
      <c r="E28" s="46"/>
      <c r="F28" s="46"/>
      <c r="G28" s="37">
        <f t="shared" si="0"/>
        <v>0</v>
      </c>
      <c r="H28" s="37">
        <f t="shared" si="1"/>
        <v>0</v>
      </c>
      <c r="I28" s="58"/>
      <c r="J28" s="45"/>
      <c r="K28" s="66"/>
      <c r="P28" s="35"/>
      <c r="Q28" s="35"/>
    </row>
    <row r="29" spans="2:17" ht="15.6" x14ac:dyDescent="0.3">
      <c r="B29" s="43"/>
      <c r="C29" s="44"/>
      <c r="D29" s="47"/>
      <c r="E29" s="46"/>
      <c r="F29" s="46"/>
      <c r="G29" s="37">
        <f t="shared" si="0"/>
        <v>0</v>
      </c>
      <c r="H29" s="37">
        <f t="shared" si="1"/>
        <v>0</v>
      </c>
      <c r="I29" s="58"/>
      <c r="J29" s="45"/>
      <c r="K29" s="66"/>
      <c r="P29" s="35"/>
      <c r="Q29" s="35"/>
    </row>
    <row r="30" spans="2:17" x14ac:dyDescent="0.3">
      <c r="B30" s="43"/>
      <c r="C30" s="44"/>
      <c r="D30" s="47"/>
      <c r="E30" s="46"/>
      <c r="F30" s="46"/>
      <c r="G30" s="37">
        <f t="shared" si="0"/>
        <v>0</v>
      </c>
      <c r="H30" s="37">
        <f t="shared" si="1"/>
        <v>0</v>
      </c>
      <c r="I30" s="58"/>
      <c r="J30" s="45"/>
      <c r="K30" s="66"/>
    </row>
    <row r="31" spans="2:17" x14ac:dyDescent="0.3">
      <c r="B31" s="43"/>
      <c r="C31" s="44"/>
      <c r="D31" s="47"/>
      <c r="E31" s="46"/>
      <c r="F31" s="46"/>
      <c r="G31" s="37">
        <f t="shared" si="0"/>
        <v>0</v>
      </c>
      <c r="H31" s="37">
        <f t="shared" si="1"/>
        <v>0</v>
      </c>
      <c r="I31" s="58"/>
      <c r="J31" s="45"/>
      <c r="K31" s="66"/>
    </row>
    <row r="32" spans="2:17" x14ac:dyDescent="0.3">
      <c r="B32" s="43"/>
      <c r="C32" s="44"/>
      <c r="D32" s="47"/>
      <c r="E32" s="46"/>
      <c r="F32" s="46"/>
      <c r="G32" s="37">
        <f t="shared" si="0"/>
        <v>0</v>
      </c>
      <c r="H32" s="37">
        <f t="shared" si="1"/>
        <v>0</v>
      </c>
      <c r="I32" s="58"/>
      <c r="J32" s="45"/>
      <c r="K32" s="66"/>
    </row>
    <row r="33" spans="2:13" x14ac:dyDescent="0.3">
      <c r="B33" s="43"/>
      <c r="C33" s="44"/>
      <c r="D33" s="47"/>
      <c r="E33" s="46"/>
      <c r="F33" s="46"/>
      <c r="G33" s="37">
        <f t="shared" si="0"/>
        <v>0</v>
      </c>
      <c r="H33" s="37">
        <f t="shared" si="1"/>
        <v>0</v>
      </c>
      <c r="I33" s="58"/>
      <c r="J33" s="45"/>
      <c r="K33" s="66"/>
    </row>
    <row r="34" spans="2:13" x14ac:dyDescent="0.3">
      <c r="B34" s="43"/>
      <c r="C34" s="44"/>
      <c r="D34" s="47"/>
      <c r="E34" s="46"/>
      <c r="F34" s="46"/>
      <c r="G34" s="37">
        <f t="shared" si="0"/>
        <v>0</v>
      </c>
      <c r="H34" s="37">
        <f t="shared" si="1"/>
        <v>0</v>
      </c>
      <c r="I34" s="58"/>
      <c r="J34" s="45"/>
      <c r="K34" s="66"/>
      <c r="M34" s="14"/>
    </row>
    <row r="35" spans="2:13" ht="15" thickBot="1" x14ac:dyDescent="0.35">
      <c r="B35" s="48"/>
      <c r="C35" s="49"/>
      <c r="D35" s="50"/>
      <c r="E35" s="51"/>
      <c r="F35" s="51"/>
      <c r="G35" s="38">
        <f t="shared" si="0"/>
        <v>0</v>
      </c>
      <c r="H35" s="38">
        <f t="shared" si="1"/>
        <v>0</v>
      </c>
      <c r="I35" s="59"/>
      <c r="J35" s="60"/>
      <c r="K35" s="67"/>
    </row>
    <row r="36" spans="2:13" ht="15" thickTop="1" x14ac:dyDescent="0.3">
      <c r="B36" s="19"/>
      <c r="D36" s="25" t="s">
        <v>8</v>
      </c>
      <c r="E36" s="10">
        <f>SUM(E17:E35)</f>
        <v>0</v>
      </c>
      <c r="F36" s="10">
        <f>SUM(F17:F35)</f>
        <v>0</v>
      </c>
      <c r="G36" s="10">
        <f>SUM(G17:G35)</f>
        <v>0</v>
      </c>
      <c r="H36" s="10">
        <f>SUM(H17:H35)</f>
        <v>0</v>
      </c>
      <c r="I36" s="9"/>
      <c r="J36" s="10"/>
      <c r="K36" s="20"/>
    </row>
    <row r="37" spans="2:13" ht="15" thickBot="1" x14ac:dyDescent="0.35">
      <c r="B37" s="21"/>
      <c r="C37" s="22"/>
      <c r="D37" s="26" t="s">
        <v>29</v>
      </c>
      <c r="E37" s="23">
        <f>H12-E36</f>
        <v>0</v>
      </c>
      <c r="F37" s="23"/>
      <c r="G37" s="23">
        <f>H14-G36</f>
        <v>0</v>
      </c>
      <c r="H37" s="23">
        <f>J14-H36</f>
        <v>0</v>
      </c>
      <c r="I37" s="22"/>
      <c r="J37" s="23"/>
      <c r="K37" s="24"/>
    </row>
    <row r="38" spans="2:13" ht="15" thickTop="1" x14ac:dyDescent="0.3"/>
    <row r="39" spans="2:13" ht="15.6" x14ac:dyDescent="0.3">
      <c r="B39" s="35" t="s">
        <v>87</v>
      </c>
    </row>
  </sheetData>
  <mergeCells count="18">
    <mergeCell ref="M26:O26"/>
    <mergeCell ref="M14:O14"/>
    <mergeCell ref="M15:O15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13:O13"/>
    <mergeCell ref="B1:K1"/>
    <mergeCell ref="B3:K3"/>
    <mergeCell ref="B4:K4"/>
    <mergeCell ref="F9:I9"/>
    <mergeCell ref="M9:P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453B3-92AA-48BA-8A2B-05A7EF2CB928}">
  <sheetPr>
    <tabColor theme="5" tint="0.59999389629810485"/>
  </sheetPr>
  <dimension ref="B1:Q39"/>
  <sheetViews>
    <sheetView workbookViewId="0">
      <selection activeCell="D48" sqref="D48"/>
    </sheetView>
  </sheetViews>
  <sheetFormatPr defaultColWidth="14.5546875" defaultRowHeight="14.4" x14ac:dyDescent="0.3"/>
  <cols>
    <col min="1" max="1" width="4.88671875" customWidth="1"/>
    <col min="2" max="2" width="15.44140625" customWidth="1"/>
    <col min="3" max="3" width="11.88671875" customWidth="1"/>
    <col min="4" max="4" width="19.44140625" style="1" customWidth="1"/>
    <col min="5" max="5" width="16.33203125" bestFit="1" customWidth="1"/>
    <col min="6" max="6" width="15.33203125" customWidth="1"/>
    <col min="7" max="7" width="16.44140625" customWidth="1"/>
    <col min="8" max="8" width="18" bestFit="1" customWidth="1"/>
    <col min="9" max="9" width="17.44140625" customWidth="1"/>
    <col min="10" max="10" width="16.44140625" customWidth="1"/>
    <col min="11" max="11" width="19.33203125" customWidth="1"/>
    <col min="12" max="12" width="9.109375" customWidth="1"/>
    <col min="13" max="15" width="10.6640625" customWidth="1"/>
  </cols>
  <sheetData>
    <row r="1" spans="2:16" ht="15" customHeight="1" x14ac:dyDescent="0.3">
      <c r="B1" s="72" t="s">
        <v>77</v>
      </c>
      <c r="C1" s="72"/>
      <c r="D1" s="72"/>
      <c r="E1" s="72"/>
      <c r="F1" s="72"/>
      <c r="G1" s="72"/>
      <c r="H1" s="72"/>
      <c r="I1" s="72"/>
      <c r="J1" s="72"/>
      <c r="K1" s="72"/>
    </row>
    <row r="2" spans="2:16" ht="15" thickBot="1" x14ac:dyDescent="0.35"/>
    <row r="3" spans="2:16" ht="15" thickTop="1" x14ac:dyDescent="0.3">
      <c r="B3" s="86" t="s">
        <v>31</v>
      </c>
      <c r="C3" s="87"/>
      <c r="D3" s="87"/>
      <c r="E3" s="87"/>
      <c r="F3" s="87"/>
      <c r="G3" s="87"/>
      <c r="H3" s="87"/>
      <c r="I3" s="87"/>
      <c r="J3" s="87"/>
      <c r="K3" s="88"/>
    </row>
    <row r="4" spans="2:16" ht="24" thickBot="1" x14ac:dyDescent="0.5">
      <c r="B4" s="83" t="s">
        <v>83</v>
      </c>
      <c r="C4" s="84"/>
      <c r="D4" s="84"/>
      <c r="E4" s="84"/>
      <c r="F4" s="84"/>
      <c r="G4" s="84"/>
      <c r="H4" s="84"/>
      <c r="I4" s="84"/>
      <c r="J4" s="84"/>
      <c r="K4" s="85"/>
    </row>
    <row r="5" spans="2:16" ht="15" customHeight="1" thickTop="1" x14ac:dyDescent="0.45">
      <c r="B5" s="5"/>
      <c r="C5" s="5"/>
      <c r="D5" s="5"/>
      <c r="E5" s="5"/>
      <c r="F5" s="5"/>
      <c r="G5" s="5"/>
      <c r="H5" s="5"/>
      <c r="I5" s="5"/>
      <c r="J5" s="5"/>
      <c r="K5" s="5"/>
    </row>
    <row r="6" spans="2:16" ht="15" customHeight="1" x14ac:dyDescent="0.3">
      <c r="B6" s="12" t="s">
        <v>76</v>
      </c>
      <c r="C6" t="s">
        <v>79</v>
      </c>
      <c r="D6" s="12"/>
      <c r="E6" s="12"/>
      <c r="F6" s="12"/>
      <c r="G6" s="12"/>
      <c r="H6" s="12"/>
      <c r="I6" s="12"/>
      <c r="J6" s="12"/>
      <c r="K6" s="12"/>
    </row>
    <row r="7" spans="2:16" ht="15" customHeight="1" x14ac:dyDescent="0.3">
      <c r="B7" s="12"/>
      <c r="C7" t="s">
        <v>78</v>
      </c>
      <c r="D7" s="12"/>
      <c r="E7" s="12"/>
      <c r="F7" s="12"/>
      <c r="G7" s="12"/>
      <c r="H7" s="12"/>
      <c r="I7" s="12"/>
      <c r="J7" s="12"/>
      <c r="K7" s="12"/>
    </row>
    <row r="8" spans="2:16" ht="15" thickBot="1" x14ac:dyDescent="0.35"/>
    <row r="9" spans="2:16" ht="30" customHeight="1" thickTop="1" thickBot="1" x14ac:dyDescent="0.35">
      <c r="B9" s="27" t="s">
        <v>18</v>
      </c>
      <c r="C9" s="62"/>
      <c r="D9" s="15"/>
      <c r="E9" s="31" t="s">
        <v>16</v>
      </c>
      <c r="F9" s="89"/>
      <c r="G9" s="90"/>
      <c r="H9" s="90"/>
      <c r="I9" s="91"/>
      <c r="J9" s="16"/>
      <c r="K9" s="17"/>
      <c r="M9" s="73" t="s">
        <v>80</v>
      </c>
      <c r="N9" s="74"/>
      <c r="O9" s="74"/>
      <c r="P9" s="75"/>
    </row>
    <row r="10" spans="2:16" ht="24" customHeight="1" thickBot="1" x14ac:dyDescent="0.35">
      <c r="B10" s="28" t="s">
        <v>51</v>
      </c>
      <c r="C10" s="63"/>
      <c r="D10"/>
      <c r="K10" s="18"/>
      <c r="M10" s="76"/>
      <c r="N10" s="77"/>
      <c r="O10" s="77"/>
      <c r="P10" s="78"/>
    </row>
    <row r="11" spans="2:16" ht="21.75" customHeight="1" x14ac:dyDescent="0.3">
      <c r="B11" s="19"/>
      <c r="D11" s="30" t="s">
        <v>4</v>
      </c>
      <c r="E11" s="30" t="s">
        <v>5</v>
      </c>
      <c r="F11" s="30" t="s">
        <v>6</v>
      </c>
      <c r="G11" s="30" t="s">
        <v>7</v>
      </c>
      <c r="H11" s="32" t="s">
        <v>8</v>
      </c>
      <c r="I11" s="33" t="s">
        <v>22</v>
      </c>
      <c r="J11" s="33" t="s">
        <v>28</v>
      </c>
      <c r="K11" s="34"/>
      <c r="M11" s="76"/>
      <c r="N11" s="77"/>
      <c r="O11" s="77"/>
      <c r="P11" s="78"/>
    </row>
    <row r="12" spans="2:16" ht="15" thickBot="1" x14ac:dyDescent="0.35">
      <c r="B12" s="29" t="s">
        <v>0</v>
      </c>
      <c r="C12" s="30"/>
      <c r="D12" s="46"/>
      <c r="E12" s="46"/>
      <c r="F12" s="46"/>
      <c r="G12" s="46"/>
      <c r="H12" s="10">
        <f>SUM(D12:G12)</f>
        <v>0</v>
      </c>
      <c r="I12" s="11"/>
      <c r="K12" s="18"/>
      <c r="M12" s="79"/>
      <c r="N12" s="80"/>
      <c r="O12" s="80"/>
      <c r="P12" s="81"/>
    </row>
    <row r="13" spans="2:16" ht="15" thickTop="1" x14ac:dyDescent="0.3">
      <c r="B13" s="29" t="s">
        <v>2</v>
      </c>
      <c r="C13" s="30"/>
      <c r="D13" s="46"/>
      <c r="E13" s="61"/>
      <c r="F13" s="61"/>
      <c r="G13" s="61"/>
      <c r="H13" s="10">
        <f>SUM(D13:G13)</f>
        <v>0</v>
      </c>
      <c r="I13" s="11"/>
      <c r="K13" s="18"/>
      <c r="M13" s="69"/>
      <c r="N13" s="69"/>
      <c r="O13" s="69"/>
    </row>
    <row r="14" spans="2:16" x14ac:dyDescent="0.3">
      <c r="B14" s="29" t="s">
        <v>1</v>
      </c>
      <c r="C14" s="30"/>
      <c r="D14" s="13">
        <f>D12-D13</f>
        <v>0</v>
      </c>
      <c r="E14" s="13">
        <f>E12-E13</f>
        <v>0</v>
      </c>
      <c r="F14" s="13">
        <f>F12-F13</f>
        <v>0</v>
      </c>
      <c r="G14" s="13">
        <f>G12-G13</f>
        <v>0</v>
      </c>
      <c r="H14" s="10">
        <f>SUM(D14:G14)</f>
        <v>0</v>
      </c>
      <c r="I14" s="64"/>
      <c r="J14" s="10">
        <f>H14*I14</f>
        <v>0</v>
      </c>
      <c r="K14" s="18"/>
      <c r="M14" s="82" t="s">
        <v>73</v>
      </c>
      <c r="N14" s="82"/>
      <c r="O14" s="82"/>
      <c r="P14" t="s">
        <v>82</v>
      </c>
    </row>
    <row r="15" spans="2:16" x14ac:dyDescent="0.3">
      <c r="B15" s="19"/>
      <c r="D15" s="9"/>
      <c r="K15" s="18"/>
      <c r="M15" s="69"/>
      <c r="N15" s="69"/>
      <c r="O15" s="69"/>
    </row>
    <row r="16" spans="2:16" ht="46.2" customHeight="1" thickBot="1" x14ac:dyDescent="0.35">
      <c r="B16" s="52" t="s">
        <v>15</v>
      </c>
      <c r="C16" s="53" t="s">
        <v>3</v>
      </c>
      <c r="D16" s="53" t="s">
        <v>23</v>
      </c>
      <c r="E16" s="54" t="s">
        <v>24</v>
      </c>
      <c r="F16" s="53" t="s">
        <v>26</v>
      </c>
      <c r="G16" s="53" t="s">
        <v>27</v>
      </c>
      <c r="H16" s="53" t="s">
        <v>28</v>
      </c>
      <c r="I16" s="53" t="s">
        <v>25</v>
      </c>
      <c r="J16" s="53" t="s">
        <v>14</v>
      </c>
      <c r="K16" s="55" t="s">
        <v>68</v>
      </c>
      <c r="L16" s="2"/>
      <c r="M16" s="2"/>
      <c r="N16" s="3"/>
    </row>
    <row r="17" spans="2:17" ht="15" thickTop="1" x14ac:dyDescent="0.3">
      <c r="B17" s="39"/>
      <c r="C17" s="40"/>
      <c r="D17" s="41"/>
      <c r="E17" s="42"/>
      <c r="F17" s="42"/>
      <c r="G17" s="36">
        <f>E17-F17</f>
        <v>0</v>
      </c>
      <c r="H17" s="36">
        <f>G17*I14</f>
        <v>0</v>
      </c>
      <c r="I17" s="40"/>
      <c r="J17" s="56"/>
      <c r="K17" s="65"/>
      <c r="L17" s="2"/>
      <c r="M17" s="71" t="s">
        <v>53</v>
      </c>
      <c r="N17" s="71"/>
      <c r="O17" s="71"/>
      <c r="P17" t="s">
        <v>86</v>
      </c>
    </row>
    <row r="18" spans="2:17" x14ac:dyDescent="0.3">
      <c r="B18" s="43"/>
      <c r="C18" s="44"/>
      <c r="D18" s="45"/>
      <c r="E18" s="46"/>
      <c r="F18" s="46"/>
      <c r="G18" s="37">
        <f>E18-F18</f>
        <v>0</v>
      </c>
      <c r="H18" s="37">
        <f>G18*$I$14</f>
        <v>0</v>
      </c>
      <c r="I18" s="44"/>
      <c r="J18" s="57"/>
      <c r="K18" s="66"/>
      <c r="M18" s="71" t="s">
        <v>54</v>
      </c>
      <c r="N18" s="71"/>
      <c r="O18" s="71"/>
      <c r="P18" t="s">
        <v>67</v>
      </c>
    </row>
    <row r="19" spans="2:17" x14ac:dyDescent="0.3">
      <c r="B19" s="43"/>
      <c r="C19" s="44"/>
      <c r="D19" s="45"/>
      <c r="E19" s="46"/>
      <c r="F19" s="46"/>
      <c r="G19" s="37">
        <f>E19-F19</f>
        <v>0</v>
      </c>
      <c r="H19" s="37">
        <f>G19*$I$14</f>
        <v>0</v>
      </c>
      <c r="I19" s="44"/>
      <c r="J19" s="57"/>
      <c r="K19" s="66"/>
      <c r="M19" s="71" t="s">
        <v>58</v>
      </c>
      <c r="N19" s="71"/>
      <c r="O19" s="71"/>
      <c r="P19" t="s">
        <v>66</v>
      </c>
    </row>
    <row r="20" spans="2:17" x14ac:dyDescent="0.3">
      <c r="B20" s="43"/>
      <c r="C20" s="44"/>
      <c r="D20" s="45"/>
      <c r="E20" s="46"/>
      <c r="F20" s="46"/>
      <c r="G20" s="37">
        <f>E20-F20</f>
        <v>0</v>
      </c>
      <c r="H20" s="37">
        <f>G20*$I$14</f>
        <v>0</v>
      </c>
      <c r="I20" s="44"/>
      <c r="J20" s="57"/>
      <c r="K20" s="66"/>
      <c r="M20" s="71" t="s">
        <v>59</v>
      </c>
      <c r="N20" s="71"/>
      <c r="O20" s="71"/>
      <c r="P20" t="s">
        <v>65</v>
      </c>
    </row>
    <row r="21" spans="2:17" x14ac:dyDescent="0.3">
      <c r="B21" s="43"/>
      <c r="C21" s="44"/>
      <c r="D21" s="45"/>
      <c r="E21" s="46"/>
      <c r="F21" s="46"/>
      <c r="G21" s="37">
        <f>E21-F21</f>
        <v>0</v>
      </c>
      <c r="H21" s="37">
        <f>G21*$I$14</f>
        <v>0</v>
      </c>
      <c r="I21" s="44"/>
      <c r="J21" s="57"/>
      <c r="K21" s="66"/>
      <c r="M21" s="71" t="s">
        <v>60</v>
      </c>
      <c r="N21" s="71"/>
      <c r="O21" s="71"/>
      <c r="P21" t="s">
        <v>69</v>
      </c>
    </row>
    <row r="22" spans="2:17" x14ac:dyDescent="0.3">
      <c r="B22" s="43"/>
      <c r="C22" s="44"/>
      <c r="D22" s="47"/>
      <c r="E22" s="46"/>
      <c r="F22" s="46"/>
      <c r="G22" s="37">
        <f t="shared" ref="G22:G35" si="0">E22-F22</f>
        <v>0</v>
      </c>
      <c r="H22" s="37">
        <f t="shared" ref="H22:H35" si="1">G22*$I$14</f>
        <v>0</v>
      </c>
      <c r="I22" s="58"/>
      <c r="J22" s="45"/>
      <c r="K22" s="66"/>
      <c r="M22" s="71" t="s">
        <v>70</v>
      </c>
      <c r="N22" s="71"/>
      <c r="O22" s="71"/>
      <c r="P22" t="s">
        <v>71</v>
      </c>
    </row>
    <row r="23" spans="2:17" x14ac:dyDescent="0.3">
      <c r="B23" s="43"/>
      <c r="C23" s="44"/>
      <c r="D23" s="47"/>
      <c r="E23" s="46"/>
      <c r="F23" s="46"/>
      <c r="G23" s="37">
        <f t="shared" si="0"/>
        <v>0</v>
      </c>
      <c r="H23" s="37">
        <f t="shared" si="1"/>
        <v>0</v>
      </c>
      <c r="I23" s="58"/>
      <c r="J23" s="45"/>
      <c r="K23" s="66"/>
      <c r="M23" s="71" t="s">
        <v>55</v>
      </c>
      <c r="N23" s="71"/>
      <c r="O23" s="71"/>
      <c r="P23" t="s">
        <v>62</v>
      </c>
    </row>
    <row r="24" spans="2:17" x14ac:dyDescent="0.3">
      <c r="B24" s="43"/>
      <c r="C24" s="44"/>
      <c r="D24" s="47"/>
      <c r="E24" s="46"/>
      <c r="F24" s="46"/>
      <c r="G24" s="37">
        <f t="shared" si="0"/>
        <v>0</v>
      </c>
      <c r="H24" s="37">
        <f t="shared" si="1"/>
        <v>0</v>
      </c>
      <c r="I24" s="58"/>
      <c r="J24" s="45"/>
      <c r="K24" s="66"/>
      <c r="M24" s="71" t="s">
        <v>56</v>
      </c>
      <c r="N24" s="71"/>
      <c r="O24" s="71"/>
      <c r="P24" t="s">
        <v>63</v>
      </c>
    </row>
    <row r="25" spans="2:17" x14ac:dyDescent="0.3">
      <c r="B25" s="43"/>
      <c r="C25" s="44"/>
      <c r="D25" s="47"/>
      <c r="E25" s="46"/>
      <c r="F25" s="46"/>
      <c r="G25" s="37">
        <f t="shared" si="0"/>
        <v>0</v>
      </c>
      <c r="H25" s="37">
        <f t="shared" si="1"/>
        <v>0</v>
      </c>
      <c r="I25" s="58"/>
      <c r="J25" s="45"/>
      <c r="K25" s="66"/>
      <c r="M25" s="71" t="s">
        <v>61</v>
      </c>
      <c r="N25" s="71"/>
      <c r="O25" s="71"/>
      <c r="P25" t="s">
        <v>72</v>
      </c>
    </row>
    <row r="26" spans="2:17" x14ac:dyDescent="0.3">
      <c r="B26" s="43"/>
      <c r="C26" s="44"/>
      <c r="D26" s="47"/>
      <c r="E26" s="46"/>
      <c r="F26" s="46"/>
      <c r="G26" s="37">
        <f t="shared" si="0"/>
        <v>0</v>
      </c>
      <c r="H26" s="37">
        <f t="shared" si="1"/>
        <v>0</v>
      </c>
      <c r="I26" s="58"/>
      <c r="J26" s="45"/>
      <c r="K26" s="66"/>
      <c r="M26" s="71" t="s">
        <v>57</v>
      </c>
      <c r="N26" s="71"/>
      <c r="O26" s="71"/>
      <c r="P26" t="s">
        <v>64</v>
      </c>
    </row>
    <row r="27" spans="2:17" x14ac:dyDescent="0.3">
      <c r="B27" s="43"/>
      <c r="C27" s="44"/>
      <c r="D27" s="47"/>
      <c r="E27" s="46"/>
      <c r="F27" s="46"/>
      <c r="G27" s="37">
        <f t="shared" si="0"/>
        <v>0</v>
      </c>
      <c r="H27" s="37">
        <f t="shared" si="1"/>
        <v>0</v>
      </c>
      <c r="I27" s="58"/>
      <c r="J27" s="45"/>
      <c r="K27" s="66"/>
      <c r="P27" t="s">
        <v>75</v>
      </c>
    </row>
    <row r="28" spans="2:17" ht="15.6" x14ac:dyDescent="0.3">
      <c r="B28" s="43"/>
      <c r="C28" s="44"/>
      <c r="D28" s="47"/>
      <c r="E28" s="46"/>
      <c r="F28" s="46"/>
      <c r="G28" s="37">
        <f t="shared" si="0"/>
        <v>0</v>
      </c>
      <c r="H28" s="37">
        <f t="shared" si="1"/>
        <v>0</v>
      </c>
      <c r="I28" s="58"/>
      <c r="J28" s="45"/>
      <c r="K28" s="66"/>
      <c r="P28" s="35"/>
      <c r="Q28" s="35"/>
    </row>
    <row r="29" spans="2:17" ht="15.6" x14ac:dyDescent="0.3">
      <c r="B29" s="43"/>
      <c r="C29" s="44"/>
      <c r="D29" s="47"/>
      <c r="E29" s="46"/>
      <c r="F29" s="46"/>
      <c r="G29" s="37">
        <f t="shared" si="0"/>
        <v>0</v>
      </c>
      <c r="H29" s="37">
        <f t="shared" si="1"/>
        <v>0</v>
      </c>
      <c r="I29" s="58"/>
      <c r="J29" s="45"/>
      <c r="K29" s="66"/>
      <c r="P29" s="35"/>
      <c r="Q29" s="35"/>
    </row>
    <row r="30" spans="2:17" x14ac:dyDescent="0.3">
      <c r="B30" s="43"/>
      <c r="C30" s="44"/>
      <c r="D30" s="47"/>
      <c r="E30" s="46"/>
      <c r="F30" s="46"/>
      <c r="G30" s="37">
        <f t="shared" si="0"/>
        <v>0</v>
      </c>
      <c r="H30" s="37">
        <f t="shared" si="1"/>
        <v>0</v>
      </c>
      <c r="I30" s="58"/>
      <c r="J30" s="45"/>
      <c r="K30" s="66"/>
    </row>
    <row r="31" spans="2:17" x14ac:dyDescent="0.3">
      <c r="B31" s="43"/>
      <c r="C31" s="44"/>
      <c r="D31" s="47"/>
      <c r="E31" s="46"/>
      <c r="F31" s="46"/>
      <c r="G31" s="37">
        <f t="shared" si="0"/>
        <v>0</v>
      </c>
      <c r="H31" s="37">
        <f t="shared" si="1"/>
        <v>0</v>
      </c>
      <c r="I31" s="58"/>
      <c r="J31" s="45"/>
      <c r="K31" s="66"/>
    </row>
    <row r="32" spans="2:17" x14ac:dyDescent="0.3">
      <c r="B32" s="43"/>
      <c r="C32" s="44"/>
      <c r="D32" s="47"/>
      <c r="E32" s="46"/>
      <c r="F32" s="46"/>
      <c r="G32" s="37">
        <f t="shared" si="0"/>
        <v>0</v>
      </c>
      <c r="H32" s="37">
        <f t="shared" si="1"/>
        <v>0</v>
      </c>
      <c r="I32" s="58"/>
      <c r="J32" s="45"/>
      <c r="K32" s="66"/>
    </row>
    <row r="33" spans="2:13" x14ac:dyDescent="0.3">
      <c r="B33" s="43"/>
      <c r="C33" s="44"/>
      <c r="D33" s="47"/>
      <c r="E33" s="46"/>
      <c r="F33" s="46"/>
      <c r="G33" s="37">
        <f t="shared" si="0"/>
        <v>0</v>
      </c>
      <c r="H33" s="37">
        <f t="shared" si="1"/>
        <v>0</v>
      </c>
      <c r="I33" s="58"/>
      <c r="J33" s="45"/>
      <c r="K33" s="66"/>
    </row>
    <row r="34" spans="2:13" x14ac:dyDescent="0.3">
      <c r="B34" s="43"/>
      <c r="C34" s="44"/>
      <c r="D34" s="47"/>
      <c r="E34" s="46"/>
      <c r="F34" s="46"/>
      <c r="G34" s="37">
        <f t="shared" si="0"/>
        <v>0</v>
      </c>
      <c r="H34" s="37">
        <f t="shared" si="1"/>
        <v>0</v>
      </c>
      <c r="I34" s="58"/>
      <c r="J34" s="45"/>
      <c r="K34" s="66"/>
      <c r="M34" s="14"/>
    </row>
    <row r="35" spans="2:13" ht="15" thickBot="1" x14ac:dyDescent="0.35">
      <c r="B35" s="48"/>
      <c r="C35" s="49"/>
      <c r="D35" s="50"/>
      <c r="E35" s="51"/>
      <c r="F35" s="51"/>
      <c r="G35" s="38">
        <f t="shared" si="0"/>
        <v>0</v>
      </c>
      <c r="H35" s="38">
        <f t="shared" si="1"/>
        <v>0</v>
      </c>
      <c r="I35" s="59"/>
      <c r="J35" s="60"/>
      <c r="K35" s="67"/>
    </row>
    <row r="36" spans="2:13" ht="15" thickTop="1" x14ac:dyDescent="0.3">
      <c r="B36" s="19"/>
      <c r="D36" s="25" t="s">
        <v>8</v>
      </c>
      <c r="E36" s="10">
        <f>SUM(E17:E35)</f>
        <v>0</v>
      </c>
      <c r="F36" s="10">
        <f>SUM(F17:F35)</f>
        <v>0</v>
      </c>
      <c r="G36" s="10">
        <f>SUM(G17:G35)</f>
        <v>0</v>
      </c>
      <c r="H36" s="10">
        <f>SUM(H17:H35)</f>
        <v>0</v>
      </c>
      <c r="I36" s="9"/>
      <c r="J36" s="10"/>
      <c r="K36" s="20"/>
    </row>
    <row r="37" spans="2:13" ht="15" thickBot="1" x14ac:dyDescent="0.35">
      <c r="B37" s="21"/>
      <c r="C37" s="22"/>
      <c r="D37" s="26" t="s">
        <v>29</v>
      </c>
      <c r="E37" s="23">
        <f>H12-E36</f>
        <v>0</v>
      </c>
      <c r="F37" s="23"/>
      <c r="G37" s="23">
        <f>H14-G36</f>
        <v>0</v>
      </c>
      <c r="H37" s="23">
        <f>J14-H36</f>
        <v>0</v>
      </c>
      <c r="I37" s="22"/>
      <c r="J37" s="23"/>
      <c r="K37" s="24"/>
    </row>
    <row r="38" spans="2:13" ht="15" thickTop="1" x14ac:dyDescent="0.3"/>
    <row r="39" spans="2:13" ht="15.6" x14ac:dyDescent="0.3">
      <c r="B39" s="35" t="s">
        <v>87</v>
      </c>
    </row>
  </sheetData>
  <mergeCells count="18">
    <mergeCell ref="M26:O26"/>
    <mergeCell ref="M14:O14"/>
    <mergeCell ref="M15:O15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13:O13"/>
    <mergeCell ref="B1:K1"/>
    <mergeCell ref="B3:K3"/>
    <mergeCell ref="B4:K4"/>
    <mergeCell ref="F9:I9"/>
    <mergeCell ref="M9:P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9963563F6C1E41B07C036BC45E6F29" ma:contentTypeVersion="21" ma:contentTypeDescription="Create a new document." ma:contentTypeScope="" ma:versionID="b105a9f9dc50a32798b55733347f5534">
  <xsd:schema xmlns:xsd="http://www.w3.org/2001/XMLSchema" xmlns:xs="http://www.w3.org/2001/XMLSchema" xmlns:p="http://schemas.microsoft.com/office/2006/metadata/properties" xmlns:ns1="http://schemas.microsoft.com/sharepoint/v3" xmlns:ns2="b3771ae7-94da-4cb1-b76b-3934471ce448" xmlns:ns3="16f00c2e-ac5c-418b-9f13-a0771dbd417d" targetNamespace="http://schemas.microsoft.com/office/2006/metadata/properties" ma:root="true" ma:fieldsID="bb171ca53f5580d3e1b4c27dc1f908db" ns1:_="" ns2:_="" ns3:_="">
    <xsd:import namespace="http://schemas.microsoft.com/sharepoint/v3"/>
    <xsd:import namespace="b3771ae7-94da-4cb1-b76b-3934471ce448"/>
    <xsd:import namespace="16f00c2e-ac5c-418b-9f13-a0771dbd417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lter_x002d_By" minOccurs="0"/>
                <xsd:element ref="ns3:_dlc_DocId" minOccurs="0"/>
                <xsd:element ref="ns3:_dlc_DocIdUrl" minOccurs="0"/>
                <xsd:element ref="ns3:_dlc_DocIdPersistId" minOccurs="0"/>
                <xsd:element ref="ns1:URL" minOccurs="0"/>
                <xsd:element ref="ns3:SharedWithUsers" minOccurs="0"/>
                <xsd:element ref="ns2:Category" minOccurs="0"/>
                <xsd:element ref="ns2:Order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  <xsd:element name="URL" ma:index="15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771ae7-94da-4cb1-b76b-3934471ce448" elementFormDefault="qualified">
    <xsd:import namespace="http://schemas.microsoft.com/office/2006/documentManagement/types"/>
    <xsd:import namespace="http://schemas.microsoft.com/office/infopath/2007/PartnerControls"/>
    <xsd:element name="Filter_x002d_By" ma:index="10" nillable="true" ma:displayName="Filter-By" ma:internalName="Filter_x002d_By">
      <xsd:simpleType>
        <xsd:restriction base="dms:Text">
          <xsd:maxLength value="255"/>
        </xsd:restriction>
      </xsd:simpleType>
    </xsd:element>
    <xsd:element name="Category" ma:index="17" nillable="true" ma:displayName="Category" ma:internalName="Category">
      <xsd:simpleType>
        <xsd:restriction base="dms:Text">
          <xsd:maxLength value="255"/>
        </xsd:restriction>
      </xsd:simpleType>
    </xsd:element>
    <xsd:element name="Order0" ma:index="18" nillable="true" ma:displayName="Order" ma:internalName="Order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1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7ef604a7-ebc4-47af-96e9-7f1ad444f50a" ContentTypeId="0x0101" PreviousValue="false"/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ter_x002d_By xmlns="b3771ae7-94da-4cb1-b76b-3934471ce448">Form Hbook</Filter_x002d_By>
    <Order0 xmlns="b3771ae7-94da-4cb1-b76b-3934471ce448" xsi:nil="true"/>
    <URL xmlns="http://schemas.microsoft.com/sharepoint/v3">
      <Url xsi:nil="true"/>
      <Description xsi:nil="true"/>
    </URL>
    <PublishingExpirationDate xmlns="http://schemas.microsoft.com/sharepoint/v3" xsi:nil="true"/>
    <Category xmlns="b3771ae7-94da-4cb1-b76b-3934471ce448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B7D689A-50B2-4002-B53C-408A9D3211A7}"/>
</file>

<file path=customXml/itemProps2.xml><?xml version="1.0" encoding="utf-8"?>
<ds:datastoreItem xmlns:ds="http://schemas.openxmlformats.org/officeDocument/2006/customXml" ds:itemID="{794C0A66-043C-4D94-AD64-5921B13B02EE}"/>
</file>

<file path=customXml/itemProps3.xml><?xml version="1.0" encoding="utf-8"?>
<ds:datastoreItem xmlns:ds="http://schemas.openxmlformats.org/officeDocument/2006/customXml" ds:itemID="{C80C66C1-D4C9-49F9-BEC5-A26131F41CE1}"/>
</file>

<file path=customXml/itemProps4.xml><?xml version="1.0" encoding="utf-8"?>
<ds:datastoreItem xmlns:ds="http://schemas.openxmlformats.org/officeDocument/2006/customXml" ds:itemID="{2463FFC8-7DDF-4D21-A67A-F7B5B19E8699}"/>
</file>

<file path=customXml/itemProps5.xml><?xml version="1.0" encoding="utf-8"?>
<ds:datastoreItem xmlns:ds="http://schemas.openxmlformats.org/officeDocument/2006/customXml" ds:itemID="{7CFEBD05-05DE-4284-9446-1E2DE75078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Claim Instructions</vt:lpstr>
      <vt:lpstr>Instructions &amp; Example</vt:lpstr>
      <vt:lpstr>Preliminary Engineering</vt:lpstr>
      <vt:lpstr>Right-of-Way</vt:lpstr>
      <vt:lpstr>Utilities</vt:lpstr>
      <vt:lpstr>Construction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Matthews, Marta T</dc:creator>
  <dc:description/>
  <cp:lastModifiedBy>Jorgensen, Justin D</cp:lastModifiedBy>
  <dcterms:created xsi:type="dcterms:W3CDTF">2025-06-18T18:12:51Z</dcterms:created>
  <dcterms:modified xsi:type="dcterms:W3CDTF">2025-10-01T13:59:29Z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0x0101002D9963563F6C1E41B07C036BC45E6F29</vt:lpwstr>
  </property>
  <property fmtid="{D5CDD505-2E9C-101B-9397-08002B2CF9AE}" pid="3" name="Order">
    <vt:r8>11500</vt:r8>
  </property>
</Properties>
</file>